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firstSheet="1" activeTab="4"/>
  </bookViews>
  <sheets>
    <sheet name="кіші топ " sheetId="15" r:id="rId1"/>
    <sheet name="орта топтар" sheetId="11" r:id="rId2"/>
    <sheet name="ересек топ" sheetId="12" r:id="rId3"/>
    <sheet name="мектепалды тобы" sheetId="13" r:id="rId4"/>
    <sheet name="МДҰ әдіскерінің жинағы" sheetId="1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<sst xmlns="http://schemas.openxmlformats.org/spreadsheetml/2006/main" count="272" uniqueCount="46">
  <si>
    <t>Қосымша 2</t>
  </si>
  <si>
    <t>Мектепке дейінгі ұйым бойынша әдіскерінің жинағы</t>
  </si>
  <si>
    <t>МДҰ атауы: ЖШС "Зағар" б\б</t>
  </si>
  <si>
    <t>Әдіскерінің аты-жөні: Шорабекова А</t>
  </si>
  <si>
    <t xml:space="preserve">Мекен-жайы: </t>
  </si>
  <si>
    <t>Оқыту тілі: Қазақ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</si>
  <si>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</si>
  <si>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</si>
  <si>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</si>
  <si>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</si>
  <si>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</si>
  <si>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</si>
  <si>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</si>
  <si>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</si>
  <si>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</si>
  <si>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</si>
  <si>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</si>
  <si>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</si>
  <si>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Сөйлеуді дамыту</t>
  </si>
  <si>
    <t>Көркем әдебиет</t>
  </si>
  <si>
    <t>Мүсіндеу</t>
  </si>
  <si>
    <t>Музыка</t>
  </si>
  <si>
    <t>Балапан</t>
  </si>
  <si>
    <t>Тулебаева А</t>
  </si>
  <si>
    <t>Барлығы</t>
  </si>
  <si>
    <t>%</t>
  </si>
  <si>
    <t>Қазақ тілі</t>
  </si>
  <si>
    <t>Сурет салу</t>
  </si>
  <si>
    <t>Жапсыру</t>
  </si>
  <si>
    <t>Құрастыру</t>
  </si>
  <si>
    <t>Балдырған</t>
  </si>
  <si>
    <t>Бегамова Б</t>
  </si>
  <si>
    <t>Балдаурен</t>
  </si>
  <si>
    <t>Муратова</t>
  </si>
  <si>
    <t>МДҰ атауы: ЖШС "Заңғар" б\б</t>
  </si>
  <si>
    <t>Сауат ашу негіздері</t>
  </si>
  <si>
    <t>Болашақ</t>
  </si>
  <si>
    <t>Егізбаева М</t>
  </si>
  <si>
    <t>Набиева Д</t>
  </si>
  <si>
    <t xml:space="preserve">Жас ерекшелік топтары </t>
  </si>
  <si>
    <t xml:space="preserve">Балалар саны </t>
  </si>
  <si>
    <t>БАРЛЫҒЫ</t>
  </si>
  <si>
    <t>Кіші топ</t>
  </si>
  <si>
    <t>Ортаңғы топ</t>
  </si>
  <si>
    <t>Ересек топ</t>
  </si>
  <si>
    <t>Мектепалды тобы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</si>
</sst>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2" xfId="0" applyBorder="1"/>
    <xf numFmtId="1" fontId="5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1" fontId="5" fillId="0" borderId="5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1" fillId="0" borderId="6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2" fillId="0" borderId="2" xfId="0" applyFont="1" applyBorder="1" applyAlignment="1">
      <alignment horizontal="left"/>
    </xf>
    <xf numFmtId="0" fontId="1" fillId="0" borderId="2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1"/>
  <sheetViews>
    <sheetView zoomScale="70" zoomScaleNormal="70" workbookViewId="0">
      <selection activeCell="A1" sqref="A1:V5"/>
    </sheetView>
  </sheetViews>
  <sheetFormatPr defaultColWidth="9" defaultRowHeight="15"/>
  <cols>
    <col min="1" max="1" width="16.9238095238095" customWidth="1"/>
    <col min="2" max="2" width="19.2857142857143" customWidth="1"/>
    <col min="3" max="3" width="36.2857142857143" customWidth="1"/>
    <col min="4" max="4" width="12.7142857142857" customWidth="1"/>
    <col min="5" max="5" width="13" customWidth="1"/>
    <col min="6" max="10" width="12.2857142857143" customWidth="1"/>
    <col min="11" max="11" width="12.1428571428571" customWidth="1"/>
    <col min="12" max="12" width="12.4285714285714" customWidth="1"/>
    <col min="13" max="13" width="12.2857142857143" customWidth="1"/>
    <col min="14" max="14" width="12.4285714285714" customWidth="1"/>
    <col min="15" max="15" width="12.5714285714286" customWidth="1"/>
    <col min="16" max="19" width="12.1428571428571" customWidth="1"/>
    <col min="20" max="20" width="13" customWidth="1"/>
    <col min="21" max="21" width="11.8571428571429" customWidth="1"/>
    <col min="22" max="22" width="12.1428571428571" customWidth="1"/>
    <col min="23" max="23" width="12" customWidth="1"/>
    <col min="24" max="24" width="11.5714285714286" customWidth="1"/>
    <col min="25" max="25" width="11.7142857142857" customWidth="1"/>
  </cols>
  <sheetData>
    <row r="1" spans="22:22">
      <c r="V1" t="s">
        <v>0</v>
      </c>
    </row>
    <row r="2" ht="15.75" spans="2:25">
      <c r="B2" s="54" t="s">
        <v>1</v>
      </c>
      <c r="C2" s="1"/>
      <c r="D2" s="1"/>
      <c r="E2" s="1"/>
      <c r="F2" s="1"/>
      <c r="G2" s="2"/>
      <c r="H2" s="2"/>
      <c r="I2" s="2" t="s">
        <v>2</v>
      </c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3" t="s">
        <v>0</v>
      </c>
      <c r="Y2" s="23"/>
    </row>
    <row r="3" ht="15.75" spans="1:25">
      <c r="A3" s="3"/>
      <c r="B3" s="2" t="s">
        <v>3</v>
      </c>
      <c r="C3" s="2"/>
      <c r="D3" s="2"/>
      <c r="E3" s="2"/>
      <c r="F3" s="2"/>
      <c r="G3" s="3"/>
      <c r="H3" s="3"/>
      <c r="I3" s="3" t="s">
        <v>4</v>
      </c>
      <c r="J3" s="3"/>
      <c r="K3" s="3"/>
      <c r="L3" s="2"/>
      <c r="M3" s="2"/>
      <c r="N3" s="2"/>
      <c r="O3" s="2"/>
      <c r="P3" s="2"/>
      <c r="Q3" s="2"/>
      <c r="R3" s="2"/>
      <c r="S3" s="3"/>
      <c r="T3" s="3"/>
      <c r="U3" s="3"/>
      <c r="V3" s="3"/>
      <c r="W3" s="3"/>
      <c r="X3" s="3"/>
      <c r="Y3" s="3"/>
    </row>
    <row r="4" ht="15.75" spans="1:25">
      <c r="A4" s="3"/>
      <c r="B4" s="55"/>
      <c r="C4" s="55"/>
      <c r="D4" s="55"/>
      <c r="E4" s="55"/>
      <c r="F4" s="55"/>
      <c r="G4" s="3"/>
      <c r="H4" s="3"/>
      <c r="I4" s="3" t="s">
        <v>5</v>
      </c>
      <c r="J4" s="3"/>
      <c r="K4" s="3"/>
      <c r="L4" s="19"/>
      <c r="M4" s="19"/>
      <c r="N4" s="19"/>
      <c r="O4" s="19"/>
      <c r="P4" s="19"/>
      <c r="Q4" s="19"/>
      <c r="R4" s="19"/>
      <c r="S4" s="23"/>
      <c r="T4" s="55"/>
      <c r="U4" s="55"/>
      <c r="V4" s="3"/>
      <c r="W4" s="3"/>
      <c r="X4" s="3"/>
      <c r="Y4" s="3"/>
    </row>
    <row r="5" ht="15.75" spans="1: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15.75" spans="1:25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ht="15.75" customHeight="1" spans="1:25">
      <c r="A7" s="24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8" t="s">
        <v>11</v>
      </c>
      <c r="I7" s="8"/>
      <c r="J7" s="8"/>
      <c r="K7" s="8"/>
      <c r="L7" s="8"/>
      <c r="M7" s="8"/>
      <c r="N7" s="8" t="s">
        <v>12</v>
      </c>
      <c r="O7" s="8"/>
      <c r="P7" s="8"/>
      <c r="Q7" s="8" t="s">
        <v>13</v>
      </c>
      <c r="R7" s="8"/>
      <c r="S7" s="8"/>
      <c r="T7" s="8"/>
      <c r="U7" s="8"/>
      <c r="V7" s="8"/>
      <c r="W7" s="8" t="s">
        <v>14</v>
      </c>
      <c r="X7" s="8"/>
      <c r="Y7" s="8"/>
    </row>
    <row r="8" ht="14.25" customHeight="1" spans="1:25">
      <c r="A8" s="24"/>
      <c r="B8" s="8"/>
      <c r="C8" s="8"/>
      <c r="D8" s="8"/>
      <c r="E8" s="8" t="s">
        <v>15</v>
      </c>
      <c r="F8" s="8" t="s">
        <v>16</v>
      </c>
      <c r="G8" s="8" t="s">
        <v>17</v>
      </c>
      <c r="H8" s="8" t="s">
        <v>18</v>
      </c>
      <c r="I8" s="8"/>
      <c r="J8" s="8"/>
      <c r="K8" s="8" t="s">
        <v>19</v>
      </c>
      <c r="L8" s="8"/>
      <c r="M8" s="8"/>
      <c r="N8" s="8" t="s">
        <v>15</v>
      </c>
      <c r="O8" s="8" t="s">
        <v>16</v>
      </c>
      <c r="P8" s="8" t="s">
        <v>17</v>
      </c>
      <c r="Q8" s="8" t="s">
        <v>20</v>
      </c>
      <c r="R8" s="8"/>
      <c r="S8" s="8"/>
      <c r="T8" s="8" t="s">
        <v>21</v>
      </c>
      <c r="U8" s="8"/>
      <c r="V8" s="8"/>
      <c r="W8" s="8"/>
      <c r="X8" s="8"/>
      <c r="Y8" s="8"/>
    </row>
    <row r="9" ht="128.25" customHeight="1" spans="1:25">
      <c r="A9" s="24"/>
      <c r="B9" s="8"/>
      <c r="C9" s="8"/>
      <c r="D9" s="8"/>
      <c r="E9" s="8"/>
      <c r="F9" s="8"/>
      <c r="G9" s="8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8"/>
      <c r="O9" s="8"/>
      <c r="P9" s="8"/>
      <c r="Q9" s="8" t="s">
        <v>15</v>
      </c>
      <c r="R9" s="8" t="s">
        <v>16</v>
      </c>
      <c r="S9" s="8" t="s">
        <v>17</v>
      </c>
      <c r="T9" s="8" t="s">
        <v>15</v>
      </c>
      <c r="U9" s="8" t="s">
        <v>16</v>
      </c>
      <c r="V9" s="8" t="s">
        <v>17</v>
      </c>
      <c r="W9" s="8" t="s">
        <v>15</v>
      </c>
      <c r="X9" s="8" t="s">
        <v>16</v>
      </c>
      <c r="Y9" s="8" t="s">
        <v>17</v>
      </c>
    </row>
    <row r="10" ht="15.75" spans="1:25">
      <c r="A10" s="11">
        <v>1</v>
      </c>
      <c r="B10" s="56" t="s">
        <v>22</v>
      </c>
      <c r="C10" s="56" t="s">
        <v>23</v>
      </c>
      <c r="D10" s="11">
        <v>25</v>
      </c>
      <c r="E10" s="11">
        <v>6</v>
      </c>
      <c r="F10" s="11">
        <v>10</v>
      </c>
      <c r="G10" s="11">
        <v>4</v>
      </c>
      <c r="H10" s="11">
        <v>7</v>
      </c>
      <c r="I10" s="11">
        <v>9</v>
      </c>
      <c r="J10" s="11">
        <v>7</v>
      </c>
      <c r="K10" s="11">
        <v>6</v>
      </c>
      <c r="L10" s="11">
        <v>9</v>
      </c>
      <c r="M10" s="11">
        <v>6</v>
      </c>
      <c r="N10" s="11">
        <v>9.6</v>
      </c>
      <c r="O10" s="11">
        <v>10.8</v>
      </c>
      <c r="P10" s="11">
        <v>4.6</v>
      </c>
      <c r="Q10" s="11">
        <v>4.25</v>
      </c>
      <c r="R10" s="11">
        <v>11.5</v>
      </c>
      <c r="S10" s="11">
        <v>9.25</v>
      </c>
      <c r="T10" s="11">
        <v>9.16667</v>
      </c>
      <c r="U10" s="11">
        <v>11.3333</v>
      </c>
      <c r="V10" s="11">
        <v>4.5</v>
      </c>
      <c r="W10" s="11">
        <v>9</v>
      </c>
      <c r="X10" s="11">
        <v>14.4</v>
      </c>
      <c r="Y10" s="11">
        <v>1.6</v>
      </c>
    </row>
    <row r="11" ht="35" customHeight="1" spans="1:25">
      <c r="A11" s="33" t="s">
        <v>24</v>
      </c>
      <c r="B11" s="34"/>
      <c r="C11" s="34"/>
      <c r="D11" s="57" t="e">
        <f>#REF!*100/#REF!</f>
        <v>#REF!</v>
      </c>
      <c r="E11" s="26" t="e">
        <f>#REF!*100/#REF!</f>
        <v>#REF!</v>
      </c>
      <c r="F11" s="26" t="e">
        <f>#REF!*100/#REF!</f>
        <v>#REF!</v>
      </c>
      <c r="G11" s="26" t="e">
        <f>#REF!*100/#REF!</f>
        <v>#REF!</v>
      </c>
      <c r="H11" s="26" t="e">
        <f>#REF!*100/#REF!</f>
        <v>#REF!</v>
      </c>
      <c r="I11" s="26" t="e">
        <f>#REF!*100/#REF!</f>
        <v>#REF!</v>
      </c>
      <c r="J11" s="26" t="e">
        <f>#REF!*100/#REF!</f>
        <v>#REF!</v>
      </c>
      <c r="K11" s="26" t="e">
        <f>#REF!*100/#REF!</f>
        <v>#REF!</v>
      </c>
      <c r="L11" s="26" t="e">
        <f>#REF!*100/#REF!</f>
        <v>#REF!</v>
      </c>
      <c r="M11" s="26" t="e">
        <f>#REF!*100/#REF!</f>
        <v>#REF!</v>
      </c>
      <c r="N11" s="26" t="e">
        <f>#REF!*100/#REF!</f>
        <v>#REF!</v>
      </c>
      <c r="O11" s="26" t="e">
        <f>#REF!*100/#REF!</f>
        <v>#REF!</v>
      </c>
      <c r="P11" s="26" t="e">
        <f>#REF!*100/#REF!</f>
        <v>#REF!</v>
      </c>
      <c r="Q11" s="26" t="e">
        <f>#REF!*100/#REF!</f>
        <v>#REF!</v>
      </c>
      <c r="R11" s="26" t="e">
        <f>#REF!*100/#REF!</f>
        <v>#REF!</v>
      </c>
      <c r="S11" s="26" t="e">
        <f>#REF!*100/#REF!</f>
        <v>#REF!</v>
      </c>
      <c r="T11" s="26" t="e">
        <f>#REF!*100/#REF!</f>
        <v>#REF!</v>
      </c>
      <c r="U11" s="26" t="e">
        <f>#REF!*100/#REF!</f>
        <v>#REF!</v>
      </c>
      <c r="V11" s="26" t="e">
        <f>#REF!*100/#REF!</f>
        <v>#REF!</v>
      </c>
      <c r="W11" s="26" t="e">
        <f>#REF!*100/#REF!</f>
        <v>#REF!</v>
      </c>
      <c r="X11" s="26" t="e">
        <f>#REF!*100/#REF!</f>
        <v>#REF!</v>
      </c>
      <c r="Y11" s="26" t="e">
        <f>#REF!*100/#REF!</f>
        <v>#REF!</v>
      </c>
    </row>
    <row r="12" ht="15.75" spans="1:25">
      <c r="A12" s="34" t="s">
        <v>25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ht="15.75" spans="1: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ht="15.75" spans="1: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ht="15.75" spans="1: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ht="15.75" spans="1: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ht="15.75" spans="1: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ht="15.75" spans="1: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ht="15.75" spans="1:25">
      <c r="A19" s="3"/>
      <c r="B19" s="16"/>
      <c r="C19" s="1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ht="15.75" spans="1:25">
      <c r="A20" s="16"/>
      <c r="B20" s="17"/>
      <c r="C20" s="17"/>
      <c r="D20" s="1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ht="28.5" customHeight="1" spans="1:1">
      <c r="A21" s="17"/>
    </row>
  </sheetData>
  <mergeCells count="20">
    <mergeCell ref="X2:Y2"/>
    <mergeCell ref="E7:G7"/>
    <mergeCell ref="H7:M7"/>
    <mergeCell ref="N7:P7"/>
    <mergeCell ref="Q7:V7"/>
    <mergeCell ref="W7:Y7"/>
    <mergeCell ref="H8:J8"/>
    <mergeCell ref="K8:M8"/>
    <mergeCell ref="Q8:S8"/>
    <mergeCell ref="T8:V8"/>
    <mergeCell ref="A7:A9"/>
    <mergeCell ref="B7:B9"/>
    <mergeCell ref="C7:C9"/>
    <mergeCell ref="D7:D9"/>
    <mergeCell ref="E8:E9"/>
    <mergeCell ref="F8:F9"/>
    <mergeCell ref="G8:G9"/>
    <mergeCell ref="N8:N9"/>
    <mergeCell ref="O8:O9"/>
    <mergeCell ref="P8:P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8"/>
  <sheetViews>
    <sheetView zoomScale="80" zoomScaleNormal="80" workbookViewId="0">
      <selection activeCell="A1" sqref="A1:V5"/>
    </sheetView>
  </sheetViews>
  <sheetFormatPr defaultColWidth="9" defaultRowHeight="15"/>
  <cols>
    <col min="2" max="2" width="19.7142857142857" customWidth="1"/>
    <col min="3" max="3" width="21.4285714285714" customWidth="1"/>
    <col min="4" max="4" width="13.1428571428571" customWidth="1"/>
    <col min="5" max="5" width="13" customWidth="1"/>
    <col min="6" max="6" width="12.7142857142857" customWidth="1"/>
    <col min="7" max="13" width="12.4285714285714" customWidth="1"/>
    <col min="14" max="14" width="12" customWidth="1"/>
    <col min="15" max="15" width="12.5714285714286" customWidth="1"/>
    <col min="16" max="16" width="13.1428571428571" customWidth="1"/>
    <col min="17" max="17" width="12.2857142857143" customWidth="1"/>
    <col min="18" max="18" width="12.4285714285714" customWidth="1"/>
    <col min="19" max="31" width="12.2857142857143" customWidth="1"/>
    <col min="32" max="32" width="12.1428571428571" customWidth="1"/>
    <col min="33" max="33" width="12.4285714285714" customWidth="1"/>
    <col min="34" max="34" width="12.1428571428571" customWidth="1"/>
    <col min="35" max="35" width="12.8571428571429" customWidth="1"/>
    <col min="36" max="36" width="11.4285714285714" customWidth="1"/>
    <col min="37" max="37" width="11.5714285714286" customWidth="1"/>
  </cols>
  <sheetData>
    <row r="1" spans="22:22">
      <c r="V1" t="s">
        <v>0</v>
      </c>
    </row>
    <row r="2" ht="15.75" spans="1:37">
      <c r="A2" s="1"/>
      <c r="B2" s="1" t="s">
        <v>1</v>
      </c>
      <c r="C2" s="1"/>
      <c r="D2" s="1"/>
      <c r="E2" s="1"/>
      <c r="F2" s="1"/>
      <c r="G2" s="1"/>
      <c r="H2" s="1"/>
      <c r="I2" s="1" t="s">
        <v>2</v>
      </c>
      <c r="J2" s="1"/>
      <c r="K2" s="1"/>
      <c r="L2" s="1"/>
      <c r="M2" s="1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23" t="s">
        <v>0</v>
      </c>
      <c r="AK2" s="23"/>
    </row>
    <row r="3" ht="15.75" spans="1:37">
      <c r="A3" s="3"/>
      <c r="B3" s="2" t="s">
        <v>3</v>
      </c>
      <c r="C3" s="2"/>
      <c r="D3" s="2"/>
      <c r="E3" s="2"/>
      <c r="F3" s="2"/>
      <c r="G3" s="3"/>
      <c r="H3" s="3"/>
      <c r="I3" s="3" t="s">
        <v>4</v>
      </c>
      <c r="J3" s="3"/>
      <c r="K3" s="3"/>
      <c r="L3" s="3"/>
      <c r="M3" s="3"/>
      <c r="N3" s="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ht="15.75" spans="1:37">
      <c r="A4" s="3"/>
      <c r="G4" s="3"/>
      <c r="H4" s="3"/>
      <c r="I4" s="3" t="s">
        <v>5</v>
      </c>
      <c r="J4" s="3"/>
      <c r="K4" s="3"/>
      <c r="L4" s="3"/>
      <c r="M4" s="3"/>
      <c r="N4" s="3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ht="15.75" spans="1:3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ht="15.75" spans="1:37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ht="15.75" customHeight="1" spans="1:37">
      <c r="A7" s="24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20" t="s">
        <v>11</v>
      </c>
      <c r="I7" s="21"/>
      <c r="J7" s="21"/>
      <c r="K7" s="21"/>
      <c r="L7" s="21"/>
      <c r="M7" s="21"/>
      <c r="N7" s="21"/>
      <c r="O7" s="21"/>
      <c r="P7" s="22"/>
      <c r="Q7" s="8" t="s">
        <v>12</v>
      </c>
      <c r="R7" s="8"/>
      <c r="S7" s="8"/>
      <c r="T7" s="20" t="s">
        <v>13</v>
      </c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2"/>
      <c r="AI7" s="8" t="s">
        <v>14</v>
      </c>
      <c r="AJ7" s="8"/>
      <c r="AK7" s="8"/>
    </row>
    <row r="8" ht="15.75" customHeight="1" spans="1:37">
      <c r="A8" s="24"/>
      <c r="B8" s="8"/>
      <c r="C8" s="8"/>
      <c r="D8" s="8"/>
      <c r="E8" s="7" t="s">
        <v>15</v>
      </c>
      <c r="F8" s="7" t="s">
        <v>16</v>
      </c>
      <c r="G8" s="7" t="s">
        <v>17</v>
      </c>
      <c r="H8" s="50" t="s">
        <v>18</v>
      </c>
      <c r="I8" s="53"/>
      <c r="J8" s="53"/>
      <c r="K8" s="21" t="s">
        <v>19</v>
      </c>
      <c r="L8" s="21"/>
      <c r="M8" s="22"/>
      <c r="N8" s="44" t="s">
        <v>26</v>
      </c>
      <c r="O8" s="45"/>
      <c r="P8" s="46"/>
      <c r="Q8" s="7" t="s">
        <v>15</v>
      </c>
      <c r="R8" s="7" t="s">
        <v>16</v>
      </c>
      <c r="S8" s="7" t="s">
        <v>17</v>
      </c>
      <c r="T8" s="47" t="s">
        <v>27</v>
      </c>
      <c r="U8" s="47"/>
      <c r="V8" s="47"/>
      <c r="W8" s="47" t="s">
        <v>20</v>
      </c>
      <c r="X8" s="47"/>
      <c r="Y8" s="47"/>
      <c r="Z8" s="24" t="s">
        <v>28</v>
      </c>
      <c r="AA8" s="24"/>
      <c r="AB8" s="24"/>
      <c r="AC8" s="24" t="s">
        <v>29</v>
      </c>
      <c r="AD8" s="24"/>
      <c r="AE8" s="24"/>
      <c r="AF8" s="45" t="s">
        <v>21</v>
      </c>
      <c r="AG8" s="45"/>
      <c r="AH8" s="46"/>
      <c r="AI8" s="7" t="s">
        <v>15</v>
      </c>
      <c r="AJ8" s="7" t="s">
        <v>16</v>
      </c>
      <c r="AK8" s="7" t="s">
        <v>17</v>
      </c>
    </row>
    <row r="9" ht="115.5" customHeight="1" spans="1:37">
      <c r="A9" s="24"/>
      <c r="B9" s="8"/>
      <c r="C9" s="8"/>
      <c r="D9" s="8"/>
      <c r="E9" s="9"/>
      <c r="F9" s="9"/>
      <c r="G9" s="9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8" t="s">
        <v>15</v>
      </c>
      <c r="O9" s="8" t="s">
        <v>16</v>
      </c>
      <c r="P9" s="8" t="s">
        <v>17</v>
      </c>
      <c r="Q9" s="9"/>
      <c r="R9" s="9"/>
      <c r="S9" s="9"/>
      <c r="T9" s="8" t="s">
        <v>15</v>
      </c>
      <c r="U9" s="8" t="s">
        <v>16</v>
      </c>
      <c r="V9" s="8" t="s">
        <v>17</v>
      </c>
      <c r="W9" s="8" t="s">
        <v>15</v>
      </c>
      <c r="X9" s="8" t="s">
        <v>16</v>
      </c>
      <c r="Y9" s="8" t="s">
        <v>17</v>
      </c>
      <c r="Z9" s="8" t="s">
        <v>15</v>
      </c>
      <c r="AA9" s="8" t="s">
        <v>16</v>
      </c>
      <c r="AB9" s="8" t="s">
        <v>17</v>
      </c>
      <c r="AC9" s="8" t="s">
        <v>15</v>
      </c>
      <c r="AD9" s="8" t="s">
        <v>16</v>
      </c>
      <c r="AE9" s="8" t="s">
        <v>17</v>
      </c>
      <c r="AF9" s="8" t="s">
        <v>15</v>
      </c>
      <c r="AG9" s="8" t="s">
        <v>16</v>
      </c>
      <c r="AH9" s="8" t="s">
        <v>17</v>
      </c>
      <c r="AI9" s="9"/>
      <c r="AJ9" s="9"/>
      <c r="AK9" s="9"/>
    </row>
    <row r="10" ht="15.75" spans="1:37">
      <c r="A10" s="24">
        <v>1</v>
      </c>
      <c r="B10" s="26" t="s">
        <v>30</v>
      </c>
      <c r="C10" s="26" t="s">
        <v>31</v>
      </c>
      <c r="D10" s="11">
        <v>25</v>
      </c>
      <c r="E10" s="11">
        <v>9</v>
      </c>
      <c r="F10" s="11">
        <v>11</v>
      </c>
      <c r="G10" s="11">
        <v>5</v>
      </c>
      <c r="H10" s="11">
        <v>10</v>
      </c>
      <c r="I10" s="11">
        <v>11</v>
      </c>
      <c r="J10" s="11">
        <v>4</v>
      </c>
      <c r="K10" s="11">
        <v>8</v>
      </c>
      <c r="L10" s="11">
        <v>11</v>
      </c>
      <c r="M10" s="11">
        <v>6</v>
      </c>
      <c r="N10" s="11">
        <v>8</v>
      </c>
      <c r="O10" s="11">
        <v>11</v>
      </c>
      <c r="P10" s="11">
        <v>6</v>
      </c>
      <c r="Q10" s="11">
        <v>8</v>
      </c>
      <c r="R10" s="11">
        <v>11</v>
      </c>
      <c r="S10" s="11">
        <v>6</v>
      </c>
      <c r="T10" s="11">
        <v>10</v>
      </c>
      <c r="U10" s="11">
        <v>12</v>
      </c>
      <c r="V10" s="11">
        <v>3</v>
      </c>
      <c r="W10" s="11">
        <v>10</v>
      </c>
      <c r="X10" s="11">
        <v>11</v>
      </c>
      <c r="Y10" s="11">
        <v>4</v>
      </c>
      <c r="Z10" s="11">
        <v>9</v>
      </c>
      <c r="AA10" s="11">
        <v>10</v>
      </c>
      <c r="AB10" s="11">
        <v>6</v>
      </c>
      <c r="AC10" s="11">
        <v>9</v>
      </c>
      <c r="AD10" s="11">
        <v>12</v>
      </c>
      <c r="AE10" s="11">
        <v>4</v>
      </c>
      <c r="AF10" s="11">
        <v>10</v>
      </c>
      <c r="AG10" s="11">
        <v>12</v>
      </c>
      <c r="AH10" s="11">
        <v>3</v>
      </c>
      <c r="AI10" s="11">
        <v>9</v>
      </c>
      <c r="AJ10" s="11">
        <v>11</v>
      </c>
      <c r="AK10" s="11">
        <v>5</v>
      </c>
    </row>
    <row r="11" ht="15.75" spans="1:37">
      <c r="A11" s="24">
        <v>2</v>
      </c>
      <c r="B11" s="26"/>
      <c r="C11" s="2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ht="15.75" spans="1:37">
      <c r="A12" s="24">
        <v>3</v>
      </c>
      <c r="B12" s="8"/>
      <c r="C12" s="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ht="15.75" spans="1:37">
      <c r="A13" s="24">
        <v>4</v>
      </c>
      <c r="B13" s="8"/>
      <c r="C13" s="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ht="15.75" spans="1:37">
      <c r="A14" s="24">
        <v>5</v>
      </c>
      <c r="B14" s="8"/>
      <c r="C14" s="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ht="15.75" spans="1:37">
      <c r="A15" s="24">
        <v>6</v>
      </c>
      <c r="B15" s="8"/>
      <c r="C15" s="8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ht="15.75" spans="1:37">
      <c r="A16" s="24">
        <v>7</v>
      </c>
      <c r="B16" s="8"/>
      <c r="C16" s="8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ht="15.75" spans="1:37">
      <c r="A17" s="30" t="s">
        <v>24</v>
      </c>
      <c r="B17" s="31"/>
      <c r="C17" s="32"/>
      <c r="D17" s="13">
        <f t="shared" ref="D17:AK17" si="0">SUM(D10:D16)</f>
        <v>25</v>
      </c>
      <c r="E17" s="11">
        <f t="shared" si="0"/>
        <v>9</v>
      </c>
      <c r="F17" s="11">
        <f t="shared" si="0"/>
        <v>11</v>
      </c>
      <c r="G17" s="11">
        <f t="shared" si="0"/>
        <v>5</v>
      </c>
      <c r="H17" s="11">
        <f t="shared" si="0"/>
        <v>10</v>
      </c>
      <c r="I17" s="11">
        <f t="shared" si="0"/>
        <v>11</v>
      </c>
      <c r="J17" s="11">
        <f t="shared" si="0"/>
        <v>4</v>
      </c>
      <c r="K17" s="11">
        <f t="shared" si="0"/>
        <v>8</v>
      </c>
      <c r="L17" s="11">
        <f t="shared" si="0"/>
        <v>11</v>
      </c>
      <c r="M17" s="11">
        <f t="shared" si="0"/>
        <v>6</v>
      </c>
      <c r="N17" s="11">
        <f t="shared" si="0"/>
        <v>8</v>
      </c>
      <c r="O17" s="11">
        <f t="shared" si="0"/>
        <v>11</v>
      </c>
      <c r="P17" s="11">
        <f t="shared" si="0"/>
        <v>6</v>
      </c>
      <c r="Q17" s="11">
        <f t="shared" si="0"/>
        <v>8</v>
      </c>
      <c r="R17" s="11">
        <f t="shared" si="0"/>
        <v>11</v>
      </c>
      <c r="S17" s="11">
        <f t="shared" si="0"/>
        <v>6</v>
      </c>
      <c r="T17" s="11">
        <f t="shared" si="0"/>
        <v>10</v>
      </c>
      <c r="U17" s="11">
        <f t="shared" si="0"/>
        <v>12</v>
      </c>
      <c r="V17" s="11">
        <f t="shared" si="0"/>
        <v>3</v>
      </c>
      <c r="W17" s="11">
        <f t="shared" si="0"/>
        <v>10</v>
      </c>
      <c r="X17" s="11">
        <f t="shared" si="0"/>
        <v>11</v>
      </c>
      <c r="Y17" s="11">
        <f t="shared" si="0"/>
        <v>4</v>
      </c>
      <c r="Z17" s="11">
        <f t="shared" si="0"/>
        <v>9</v>
      </c>
      <c r="AA17" s="11">
        <f t="shared" si="0"/>
        <v>10</v>
      </c>
      <c r="AB17" s="11">
        <f t="shared" si="0"/>
        <v>6</v>
      </c>
      <c r="AC17" s="11">
        <f t="shared" si="0"/>
        <v>9</v>
      </c>
      <c r="AD17" s="11">
        <f t="shared" si="0"/>
        <v>12</v>
      </c>
      <c r="AE17" s="11">
        <f t="shared" si="0"/>
        <v>4</v>
      </c>
      <c r="AF17" s="11">
        <f t="shared" si="0"/>
        <v>10</v>
      </c>
      <c r="AG17" s="11">
        <f t="shared" si="0"/>
        <v>12</v>
      </c>
      <c r="AH17" s="11">
        <f t="shared" si="0"/>
        <v>3</v>
      </c>
      <c r="AI17" s="11">
        <f t="shared" si="0"/>
        <v>9</v>
      </c>
      <c r="AJ17" s="11">
        <f t="shared" si="0"/>
        <v>11</v>
      </c>
      <c r="AK17" s="11">
        <f t="shared" si="0"/>
        <v>5</v>
      </c>
    </row>
    <row r="18" ht="18.75" customHeight="1" spans="1:37">
      <c r="A18" s="51" t="s">
        <v>25</v>
      </c>
      <c r="B18" s="52"/>
      <c r="C18" s="52"/>
      <c r="D18" s="48">
        <f>D17*100/D17</f>
        <v>100</v>
      </c>
      <c r="E18" s="49">
        <f>E17*100/D17</f>
        <v>36</v>
      </c>
      <c r="F18" s="49">
        <f>F17*100/D17</f>
        <v>44</v>
      </c>
      <c r="G18" s="49">
        <f>G17*100/D17</f>
        <v>20</v>
      </c>
      <c r="H18" s="49">
        <f>H17*100/D17</f>
        <v>40</v>
      </c>
      <c r="I18" s="49">
        <f>I17*100/D17</f>
        <v>44</v>
      </c>
      <c r="J18" s="49">
        <f>J17*100/D17</f>
        <v>16</v>
      </c>
      <c r="K18" s="49">
        <f>K17*100/D17</f>
        <v>32</v>
      </c>
      <c r="L18" s="49">
        <f>L17*100/D17</f>
        <v>44</v>
      </c>
      <c r="M18" s="49">
        <f>M17*100/D17</f>
        <v>24</v>
      </c>
      <c r="N18" s="49">
        <f>N17*100/D17</f>
        <v>32</v>
      </c>
      <c r="O18" s="49">
        <f>O17*100/D17</f>
        <v>44</v>
      </c>
      <c r="P18" s="49">
        <f>P17*100/D17</f>
        <v>24</v>
      </c>
      <c r="Q18" s="49">
        <f>Q17*100/D17</f>
        <v>32</v>
      </c>
      <c r="R18" s="49">
        <f>R17*100/D17</f>
        <v>44</v>
      </c>
      <c r="S18" s="49">
        <f>S17*100/D17</f>
        <v>24</v>
      </c>
      <c r="T18" s="49">
        <f>T17*100/D17</f>
        <v>40</v>
      </c>
      <c r="U18" s="49">
        <f>U17*100/D17</f>
        <v>48</v>
      </c>
      <c r="V18" s="49">
        <f>V17*100/D17</f>
        <v>12</v>
      </c>
      <c r="W18" s="49">
        <f>W17*100/D17</f>
        <v>40</v>
      </c>
      <c r="X18" s="49">
        <f>X17*100/D17</f>
        <v>44</v>
      </c>
      <c r="Y18" s="49">
        <f>Y17*100/D17</f>
        <v>16</v>
      </c>
      <c r="Z18" s="49">
        <f>Z17*100/D17</f>
        <v>36</v>
      </c>
      <c r="AA18" s="49">
        <f>AA17*100/D17</f>
        <v>40</v>
      </c>
      <c r="AB18" s="49">
        <f>AB17*100/D17</f>
        <v>24</v>
      </c>
      <c r="AC18" s="49">
        <f>AC17*100/D17</f>
        <v>36</v>
      </c>
      <c r="AD18" s="49">
        <f>AD17*100/D17</f>
        <v>48</v>
      </c>
      <c r="AE18" s="49">
        <f>AE17*100/D17</f>
        <v>16</v>
      </c>
      <c r="AF18" s="49">
        <f>AF17*100/D17</f>
        <v>40</v>
      </c>
      <c r="AG18" s="49">
        <f>AG17*100/D17</f>
        <v>48</v>
      </c>
      <c r="AH18" s="49">
        <f>AH17*100/D17</f>
        <v>12</v>
      </c>
      <c r="AI18" s="49">
        <f>AI17*100/D17</f>
        <v>36</v>
      </c>
      <c r="AJ18" s="49">
        <f>AJ17*100/D17</f>
        <v>44</v>
      </c>
      <c r="AK18" s="49">
        <f>AK17*100/D17</f>
        <v>20</v>
      </c>
    </row>
  </sheetData>
  <mergeCells count="29">
    <mergeCell ref="AJ2:AK2"/>
    <mergeCell ref="E7:G7"/>
    <mergeCell ref="H7:P7"/>
    <mergeCell ref="Q7:S7"/>
    <mergeCell ref="T7:AH7"/>
    <mergeCell ref="AI7:AK7"/>
    <mergeCell ref="H8:J8"/>
    <mergeCell ref="K8:M8"/>
    <mergeCell ref="N8:P8"/>
    <mergeCell ref="T8:V8"/>
    <mergeCell ref="W8:Y8"/>
    <mergeCell ref="Z8:AB8"/>
    <mergeCell ref="AC8:AE8"/>
    <mergeCell ref="AF8:AH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Q8:Q9"/>
    <mergeCell ref="R8:R9"/>
    <mergeCell ref="S8:S9"/>
    <mergeCell ref="AI8:AI9"/>
    <mergeCell ref="AJ8:AJ9"/>
    <mergeCell ref="AK8:AK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8"/>
  <sheetViews>
    <sheetView zoomScale="80" zoomScaleNormal="80" workbookViewId="0">
      <selection activeCell="A1" sqref="A1:V5"/>
    </sheetView>
  </sheetViews>
  <sheetFormatPr defaultColWidth="9" defaultRowHeight="15"/>
  <cols>
    <col min="2" max="2" width="25.352380952381" customWidth="1"/>
    <col min="3" max="3" width="39.2857142857143" customWidth="1"/>
    <col min="4" max="4" width="12.5714285714286" customWidth="1"/>
    <col min="5" max="5" width="13.4285714285714" customWidth="1"/>
    <col min="6" max="6" width="12.5714285714286" customWidth="1"/>
    <col min="7" max="13" width="12.8571428571429" customWidth="1"/>
    <col min="14" max="14" width="13" customWidth="1"/>
    <col min="15" max="15" width="12.4285714285714" customWidth="1"/>
    <col min="16" max="16" width="12.7142857142857" customWidth="1"/>
    <col min="17" max="17" width="12.1428571428571" customWidth="1"/>
    <col min="18" max="18" width="12.7142857142857" customWidth="1"/>
    <col min="19" max="33" width="12.2857142857143" customWidth="1"/>
    <col min="34" max="34" width="12" customWidth="1"/>
    <col min="35" max="35" width="12.2857142857143" customWidth="1"/>
    <col min="36" max="37" width="12.1428571428571" customWidth="1"/>
  </cols>
  <sheetData>
    <row r="1" spans="22:22">
      <c r="V1" t="s">
        <v>0</v>
      </c>
    </row>
    <row r="2" ht="15.75" spans="1:37">
      <c r="A2" s="1"/>
      <c r="B2" s="1" t="s">
        <v>1</v>
      </c>
      <c r="C2" s="1"/>
      <c r="D2" s="1"/>
      <c r="E2" s="1"/>
      <c r="F2" s="1"/>
      <c r="G2" s="2"/>
      <c r="H2" s="2"/>
      <c r="I2" s="2" t="s">
        <v>2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23" t="s">
        <v>0</v>
      </c>
      <c r="AK2" s="23"/>
    </row>
    <row r="3" ht="15.75" spans="1:37">
      <c r="A3" s="3"/>
      <c r="B3" s="2" t="s">
        <v>3</v>
      </c>
      <c r="C3" s="2"/>
      <c r="D3" s="2"/>
      <c r="E3" s="2"/>
      <c r="F3" s="2"/>
      <c r="G3" s="3"/>
      <c r="H3" s="3"/>
      <c r="I3" s="3" t="s">
        <v>4</v>
      </c>
      <c r="J3" s="3"/>
      <c r="K3" s="3"/>
      <c r="L3" s="3"/>
      <c r="M3" s="3"/>
      <c r="N3" s="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ht="15.75" spans="1:37">
      <c r="A4" s="3"/>
      <c r="G4" s="3"/>
      <c r="H4" s="3"/>
      <c r="I4" s="3" t="s">
        <v>5</v>
      </c>
      <c r="J4" s="3"/>
      <c r="K4" s="3"/>
      <c r="L4" s="3"/>
      <c r="M4" s="3"/>
      <c r="N4" s="3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ht="15.75" spans="1:3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ht="15.75" spans="1:37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ht="15.75" customHeight="1" spans="1:37">
      <c r="A7" s="24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20" t="s">
        <v>11</v>
      </c>
      <c r="I7" s="21"/>
      <c r="J7" s="21"/>
      <c r="K7" s="21"/>
      <c r="L7" s="21"/>
      <c r="M7" s="21"/>
      <c r="N7" s="21"/>
      <c r="O7" s="21"/>
      <c r="P7" s="22"/>
      <c r="Q7" s="8" t="s">
        <v>12</v>
      </c>
      <c r="R7" s="8"/>
      <c r="S7" s="8"/>
      <c r="T7" s="20" t="s">
        <v>13</v>
      </c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2"/>
      <c r="AI7" s="8" t="s">
        <v>14</v>
      </c>
      <c r="AJ7" s="8"/>
      <c r="AK7" s="8"/>
    </row>
    <row r="8" ht="15.75" customHeight="1" spans="1:37">
      <c r="A8" s="24"/>
      <c r="B8" s="8"/>
      <c r="C8" s="8"/>
      <c r="D8" s="8"/>
      <c r="E8" s="7" t="s">
        <v>15</v>
      </c>
      <c r="F8" s="7" t="s">
        <v>16</v>
      </c>
      <c r="G8" s="7" t="s">
        <v>17</v>
      </c>
      <c r="H8" s="47" t="s">
        <v>18</v>
      </c>
      <c r="I8" s="47"/>
      <c r="J8" s="47"/>
      <c r="K8" s="8" t="s">
        <v>19</v>
      </c>
      <c r="L8" s="8"/>
      <c r="M8" s="8"/>
      <c r="N8" s="24" t="s">
        <v>26</v>
      </c>
      <c r="O8" s="24"/>
      <c r="P8" s="24"/>
      <c r="Q8" s="7" t="s">
        <v>15</v>
      </c>
      <c r="R8" s="7" t="s">
        <v>16</v>
      </c>
      <c r="S8" s="7" t="s">
        <v>17</v>
      </c>
      <c r="T8" s="47" t="s">
        <v>27</v>
      </c>
      <c r="U8" s="47"/>
      <c r="V8" s="47"/>
      <c r="W8" s="47" t="s">
        <v>20</v>
      </c>
      <c r="X8" s="47"/>
      <c r="Y8" s="47"/>
      <c r="Z8" s="24" t="s">
        <v>28</v>
      </c>
      <c r="AA8" s="24"/>
      <c r="AB8" s="24"/>
      <c r="AC8" s="24" t="s">
        <v>29</v>
      </c>
      <c r="AD8" s="24"/>
      <c r="AE8" s="24"/>
      <c r="AF8" s="45" t="s">
        <v>21</v>
      </c>
      <c r="AG8" s="45"/>
      <c r="AH8" s="46"/>
      <c r="AI8" s="7" t="s">
        <v>15</v>
      </c>
      <c r="AJ8" s="7" t="s">
        <v>16</v>
      </c>
      <c r="AK8" s="7" t="s">
        <v>17</v>
      </c>
    </row>
    <row r="9" ht="114.75" customHeight="1" spans="1:37">
      <c r="A9" s="24"/>
      <c r="B9" s="8"/>
      <c r="C9" s="8"/>
      <c r="D9" s="8"/>
      <c r="E9" s="9"/>
      <c r="F9" s="9"/>
      <c r="G9" s="9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8" t="s">
        <v>15</v>
      </c>
      <c r="O9" s="8" t="s">
        <v>16</v>
      </c>
      <c r="P9" s="8" t="s">
        <v>17</v>
      </c>
      <c r="Q9" s="9"/>
      <c r="R9" s="9"/>
      <c r="S9" s="9"/>
      <c r="T9" s="8" t="s">
        <v>15</v>
      </c>
      <c r="U9" s="8" t="s">
        <v>16</v>
      </c>
      <c r="V9" s="8" t="s">
        <v>17</v>
      </c>
      <c r="W9" s="8" t="s">
        <v>15</v>
      </c>
      <c r="X9" s="8" t="s">
        <v>16</v>
      </c>
      <c r="Y9" s="8" t="s">
        <v>17</v>
      </c>
      <c r="Z9" s="8" t="s">
        <v>15</v>
      </c>
      <c r="AA9" s="8" t="s">
        <v>16</v>
      </c>
      <c r="AB9" s="8" t="s">
        <v>17</v>
      </c>
      <c r="AC9" s="8" t="s">
        <v>15</v>
      </c>
      <c r="AD9" s="8" t="s">
        <v>16</v>
      </c>
      <c r="AE9" s="8" t="s">
        <v>17</v>
      </c>
      <c r="AF9" s="8" t="s">
        <v>15</v>
      </c>
      <c r="AG9" s="8" t="s">
        <v>16</v>
      </c>
      <c r="AH9" s="8" t="s">
        <v>17</v>
      </c>
      <c r="AI9" s="9"/>
      <c r="AJ9" s="9"/>
      <c r="AK9" s="9"/>
    </row>
    <row r="10" ht="15.75" spans="1:37">
      <c r="A10" s="24">
        <v>1</v>
      </c>
      <c r="B10" s="26" t="s">
        <v>32</v>
      </c>
      <c r="C10" s="26" t="s">
        <v>33</v>
      </c>
      <c r="D10" s="11">
        <v>25</v>
      </c>
      <c r="E10" s="11">
        <v>8</v>
      </c>
      <c r="F10" s="11">
        <v>13</v>
      </c>
      <c r="G10" s="11">
        <v>5</v>
      </c>
      <c r="H10" s="11">
        <v>7</v>
      </c>
      <c r="I10" s="11">
        <v>13</v>
      </c>
      <c r="J10" s="11">
        <v>6</v>
      </c>
      <c r="K10" s="11">
        <v>8</v>
      </c>
      <c r="L10" s="11">
        <v>13</v>
      </c>
      <c r="M10" s="11">
        <v>3</v>
      </c>
      <c r="N10" s="11">
        <v>5</v>
      </c>
      <c r="O10" s="11">
        <v>13</v>
      </c>
      <c r="P10" s="11">
        <v>6</v>
      </c>
      <c r="Q10" s="11">
        <v>7</v>
      </c>
      <c r="R10" s="11">
        <v>15</v>
      </c>
      <c r="S10" s="11">
        <v>3</v>
      </c>
      <c r="T10" s="11">
        <v>9</v>
      </c>
      <c r="U10" s="11">
        <v>13</v>
      </c>
      <c r="V10" s="11">
        <v>3</v>
      </c>
      <c r="W10" s="11">
        <v>9</v>
      </c>
      <c r="X10" s="11">
        <v>14</v>
      </c>
      <c r="Y10" s="11">
        <v>2</v>
      </c>
      <c r="Z10" s="11">
        <v>8</v>
      </c>
      <c r="AA10" s="11">
        <v>14</v>
      </c>
      <c r="AB10" s="11">
        <v>2</v>
      </c>
      <c r="AC10" s="11">
        <v>8.25</v>
      </c>
      <c r="AD10" s="11">
        <v>14.25</v>
      </c>
      <c r="AE10" s="11">
        <v>2</v>
      </c>
      <c r="AF10" s="11">
        <v>8</v>
      </c>
      <c r="AG10" s="11">
        <v>13</v>
      </c>
      <c r="AH10" s="11">
        <v>4</v>
      </c>
      <c r="AI10" s="11">
        <v>6</v>
      </c>
      <c r="AJ10" s="11">
        <v>15</v>
      </c>
      <c r="AK10" s="11">
        <v>4</v>
      </c>
    </row>
    <row r="11" ht="15.75" spans="1:37">
      <c r="A11" s="24">
        <v>2</v>
      </c>
      <c r="B11" s="26"/>
      <c r="C11" s="2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ht="15.75" spans="1:37">
      <c r="A12" s="24">
        <v>3</v>
      </c>
      <c r="B12" s="8"/>
      <c r="C12" s="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ht="15.75" spans="1:37">
      <c r="A13" s="24">
        <v>4</v>
      </c>
      <c r="B13" s="8"/>
      <c r="C13" s="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ht="15.75" spans="1:37">
      <c r="A14" s="24">
        <v>5</v>
      </c>
      <c r="B14" s="26"/>
      <c r="C14" s="2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ht="15.75" spans="1:37">
      <c r="A15" s="24">
        <v>6</v>
      </c>
      <c r="B15" s="26"/>
      <c r="C15" s="26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ht="15.75" spans="1:37">
      <c r="A16" s="24">
        <v>7</v>
      </c>
      <c r="B16" s="26"/>
      <c r="C16" s="26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ht="15.75" spans="1:37">
      <c r="A17" s="30" t="s">
        <v>24</v>
      </c>
      <c r="B17" s="31"/>
      <c r="C17" s="32"/>
      <c r="D17" s="13">
        <f>SUM(D10:D16)</f>
        <v>25</v>
      </c>
      <c r="E17" s="11">
        <v>8</v>
      </c>
      <c r="F17" s="11">
        <v>13</v>
      </c>
      <c r="G17" s="11">
        <v>4</v>
      </c>
      <c r="H17" s="11">
        <v>7</v>
      </c>
      <c r="I17" s="11">
        <v>13</v>
      </c>
      <c r="J17" s="11">
        <v>5</v>
      </c>
      <c r="K17" s="11">
        <v>8</v>
      </c>
      <c r="L17" s="11">
        <v>13</v>
      </c>
      <c r="M17" s="11">
        <v>3</v>
      </c>
      <c r="N17" s="11">
        <v>5</v>
      </c>
      <c r="O17" s="11">
        <v>13</v>
      </c>
      <c r="P17" s="11">
        <v>6</v>
      </c>
      <c r="Q17" s="11">
        <v>7</v>
      </c>
      <c r="R17" s="11">
        <v>15</v>
      </c>
      <c r="S17" s="11">
        <v>3</v>
      </c>
      <c r="T17" s="11">
        <v>9</v>
      </c>
      <c r="U17" s="11">
        <v>13</v>
      </c>
      <c r="V17" s="11">
        <v>3</v>
      </c>
      <c r="W17" s="11">
        <v>9</v>
      </c>
      <c r="X17" s="11">
        <v>14</v>
      </c>
      <c r="Y17" s="11">
        <v>2</v>
      </c>
      <c r="Z17" s="11">
        <v>8</v>
      </c>
      <c r="AA17" s="11">
        <v>14</v>
      </c>
      <c r="AB17" s="11">
        <v>2</v>
      </c>
      <c r="AC17" s="11">
        <v>8.25</v>
      </c>
      <c r="AD17" s="11">
        <v>14.25</v>
      </c>
      <c r="AE17" s="11">
        <v>2</v>
      </c>
      <c r="AF17" s="11">
        <v>8</v>
      </c>
      <c r="AG17" s="11">
        <v>13</v>
      </c>
      <c r="AH17" s="11">
        <v>4</v>
      </c>
      <c r="AI17" s="11">
        <v>6</v>
      </c>
      <c r="AJ17" s="11">
        <v>15</v>
      </c>
      <c r="AK17" s="11">
        <v>4</v>
      </c>
    </row>
    <row r="18" ht="21.75" customHeight="1" spans="1:37">
      <c r="A18" s="34" t="s">
        <v>25</v>
      </c>
      <c r="B18" s="34"/>
      <c r="C18" s="34"/>
      <c r="D18" s="48">
        <f>D17*100/D17</f>
        <v>100</v>
      </c>
      <c r="E18" s="49">
        <f>E17*100/D17</f>
        <v>32</v>
      </c>
      <c r="F18" s="49">
        <f>F17*100/D17</f>
        <v>52</v>
      </c>
      <c r="G18" s="49">
        <f>G17*100/D17</f>
        <v>16</v>
      </c>
      <c r="H18" s="49">
        <f>H17*100/D17</f>
        <v>28</v>
      </c>
      <c r="I18" s="49">
        <f>I17*100/D17</f>
        <v>52</v>
      </c>
      <c r="J18" s="49">
        <f>J17*100/D17</f>
        <v>20</v>
      </c>
      <c r="K18" s="49">
        <f>K17*100/D17</f>
        <v>32</v>
      </c>
      <c r="L18" s="49">
        <f>L17*100/D17</f>
        <v>52</v>
      </c>
      <c r="M18" s="49">
        <f>M17*100/D17</f>
        <v>12</v>
      </c>
      <c r="N18" s="49">
        <f>N17*100/D17</f>
        <v>20</v>
      </c>
      <c r="O18" s="49">
        <f>O17*100/D17</f>
        <v>52</v>
      </c>
      <c r="P18" s="49">
        <f>P17*100/D17</f>
        <v>24</v>
      </c>
      <c r="Q18" s="49">
        <f>Q17*100/D17</f>
        <v>28</v>
      </c>
      <c r="R18" s="49">
        <f>R17*100/D17</f>
        <v>60</v>
      </c>
      <c r="S18" s="49">
        <f>S17*100/D17</f>
        <v>12</v>
      </c>
      <c r="T18" s="49">
        <f>T17*100/D17</f>
        <v>36</v>
      </c>
      <c r="U18" s="49">
        <f>U17*100/D17</f>
        <v>52</v>
      </c>
      <c r="V18" s="49">
        <f>V17*100/D17</f>
        <v>12</v>
      </c>
      <c r="W18" s="49">
        <f>W17*100/D17</f>
        <v>36</v>
      </c>
      <c r="X18" s="49">
        <f>X17*100/D17</f>
        <v>56</v>
      </c>
      <c r="Y18" s="49">
        <f>Y17*100/D17</f>
        <v>8</v>
      </c>
      <c r="Z18" s="49">
        <f>Z17*100/D17</f>
        <v>32</v>
      </c>
      <c r="AA18" s="49">
        <f>AA17*100/D17</f>
        <v>56</v>
      </c>
      <c r="AB18" s="49">
        <f>AB17*100/D17</f>
        <v>8</v>
      </c>
      <c r="AC18" s="49">
        <f>AC17*100/D17</f>
        <v>33</v>
      </c>
      <c r="AD18" s="49">
        <f>AD17*100/D17</f>
        <v>57</v>
      </c>
      <c r="AE18" s="49">
        <f>AE17*100/D17</f>
        <v>8</v>
      </c>
      <c r="AF18" s="49">
        <f>AF17*100/D17</f>
        <v>32</v>
      </c>
      <c r="AG18" s="49">
        <f>AG17*100/D17</f>
        <v>52</v>
      </c>
      <c r="AH18" s="49">
        <f>AH17*100/D17</f>
        <v>16</v>
      </c>
      <c r="AI18" s="49">
        <f>AI17*100/D17</f>
        <v>24</v>
      </c>
      <c r="AJ18" s="49">
        <f>AJ17*100/D17</f>
        <v>60</v>
      </c>
      <c r="AK18" s="49">
        <f>AK17*100/D17</f>
        <v>16</v>
      </c>
    </row>
  </sheetData>
  <mergeCells count="29">
    <mergeCell ref="AJ2:AK2"/>
    <mergeCell ref="E7:G7"/>
    <mergeCell ref="H7:P7"/>
    <mergeCell ref="Q7:S7"/>
    <mergeCell ref="T7:AH7"/>
    <mergeCell ref="AI7:AK7"/>
    <mergeCell ref="H8:J8"/>
    <mergeCell ref="K8:M8"/>
    <mergeCell ref="N8:P8"/>
    <mergeCell ref="T8:V8"/>
    <mergeCell ref="W8:Y8"/>
    <mergeCell ref="Z8:AB8"/>
    <mergeCell ref="AC8:AE8"/>
    <mergeCell ref="AF8:AH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Q8:Q9"/>
    <mergeCell ref="R8:R9"/>
    <mergeCell ref="S8:S9"/>
    <mergeCell ref="AI8:AI9"/>
    <mergeCell ref="AJ8:AJ9"/>
    <mergeCell ref="AK8:AK9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7"/>
  <sheetViews>
    <sheetView zoomScale="70" zoomScaleNormal="70" workbookViewId="0">
      <selection activeCell="E23" sqref="E23"/>
    </sheetView>
  </sheetViews>
  <sheetFormatPr defaultColWidth="9" defaultRowHeight="15"/>
  <cols>
    <col min="2" max="2" width="20.5714285714286" customWidth="1"/>
    <col min="3" max="3" width="22.8571428571429" customWidth="1"/>
    <col min="4" max="4" width="12.7142857142857" customWidth="1"/>
    <col min="5" max="5" width="11.7142857142857" customWidth="1"/>
    <col min="6" max="16" width="11.8571428571429" customWidth="1"/>
    <col min="17" max="17" width="12" customWidth="1"/>
    <col min="18" max="18" width="11" customWidth="1"/>
    <col min="19" max="19" width="11.7142857142857" customWidth="1"/>
    <col min="20" max="20" width="11.8571428571429" customWidth="1"/>
    <col min="21" max="21" width="12.1428571428571" customWidth="1"/>
    <col min="22" max="34" width="11.4285714285714" customWidth="1"/>
    <col min="35" max="35" width="12" customWidth="1"/>
    <col min="36" max="36" width="11.8571428571429" customWidth="1"/>
    <col min="37" max="37" width="11.5714285714286" customWidth="1"/>
    <col min="38" max="38" width="12.1428571428571" customWidth="1"/>
    <col min="39" max="39" width="11" customWidth="1"/>
    <col min="40" max="40" width="11.4285714285714" customWidth="1"/>
  </cols>
  <sheetData>
    <row r="1" customFormat="1" spans="14:23">
      <c r="N1" s="18"/>
      <c r="O1" s="18"/>
      <c r="V1" s="23" t="s">
        <v>0</v>
      </c>
      <c r="W1" s="23"/>
    </row>
    <row r="2" customFormat="1" ht="15.75" spans="2:15">
      <c r="B2" s="1" t="s">
        <v>1</v>
      </c>
      <c r="C2" s="2"/>
      <c r="D2"/>
      <c r="E2" s="2"/>
      <c r="F2" s="2"/>
      <c r="G2"/>
      <c r="H2"/>
      <c r="I2" s="2" t="s">
        <v>34</v>
      </c>
      <c r="J2" s="2"/>
      <c r="K2" s="2"/>
      <c r="L2" s="2"/>
      <c r="M2" s="2"/>
      <c r="N2" s="3"/>
      <c r="O2" s="3"/>
    </row>
    <row r="3" customFormat="1" ht="15.75" spans="1:17">
      <c r="A3" s="3"/>
      <c r="B3" s="4" t="s">
        <v>3</v>
      </c>
      <c r="C3" s="4"/>
      <c r="D3" s="4"/>
      <c r="E3" s="4"/>
      <c r="F3" s="4"/>
      <c r="G3" s="4"/>
      <c r="H3" s="2"/>
      <c r="I3" s="4" t="s">
        <v>4</v>
      </c>
      <c r="J3" s="4"/>
      <c r="K3" s="4"/>
      <c r="L3" s="4"/>
      <c r="M3" s="4"/>
      <c r="N3" s="4"/>
      <c r="O3" s="3"/>
      <c r="P3" s="3"/>
      <c r="Q3" s="3"/>
    </row>
    <row r="4" customFormat="1" ht="15.75" spans="3:17">
      <c r="C4" s="5"/>
      <c r="E4" s="3"/>
      <c r="F4" s="3"/>
      <c r="G4"/>
      <c r="H4"/>
      <c r="I4" s="19" t="s">
        <v>5</v>
      </c>
      <c r="J4" s="19"/>
      <c r="K4" s="19"/>
      <c r="L4" s="19"/>
      <c r="M4" s="19"/>
      <c r="N4" s="19"/>
      <c r="O4" s="3"/>
      <c r="P4" s="3"/>
      <c r="Q4" s="3"/>
    </row>
    <row r="5" customFormat="1" ht="15.75" spans="1:1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customFormat="1" ht="15.75" spans="1:17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ht="15.75" customHeight="1" spans="1:40">
      <c r="A7" s="24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20" t="s">
        <v>11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  <c r="T7" s="8" t="s">
        <v>12</v>
      </c>
      <c r="U7" s="8"/>
      <c r="V7" s="8"/>
      <c r="W7" s="20" t="s">
        <v>13</v>
      </c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2"/>
      <c r="AL7" s="8" t="s">
        <v>14</v>
      </c>
      <c r="AM7" s="8"/>
      <c r="AN7" s="8"/>
    </row>
    <row r="8" ht="15.75" customHeight="1" spans="1:40">
      <c r="A8" s="24"/>
      <c r="B8" s="8"/>
      <c r="C8" s="8"/>
      <c r="D8" s="8"/>
      <c r="E8" s="7" t="s">
        <v>15</v>
      </c>
      <c r="F8" s="7" t="s">
        <v>16</v>
      </c>
      <c r="G8" s="7" t="s">
        <v>17</v>
      </c>
      <c r="H8" s="29" t="s">
        <v>18</v>
      </c>
      <c r="I8" s="36"/>
      <c r="J8" s="37"/>
      <c r="K8" s="38" t="s">
        <v>19</v>
      </c>
      <c r="L8" s="39"/>
      <c r="M8" s="40"/>
      <c r="N8" s="41" t="s">
        <v>35</v>
      </c>
      <c r="O8" s="42"/>
      <c r="P8" s="43"/>
      <c r="Q8" s="44" t="s">
        <v>26</v>
      </c>
      <c r="R8" s="45"/>
      <c r="S8" s="46"/>
      <c r="T8" s="7" t="s">
        <v>15</v>
      </c>
      <c r="U8" s="7" t="s">
        <v>16</v>
      </c>
      <c r="V8" s="7" t="s">
        <v>17</v>
      </c>
      <c r="W8" s="47" t="s">
        <v>27</v>
      </c>
      <c r="X8" s="47"/>
      <c r="Y8" s="47"/>
      <c r="Z8" s="47" t="s">
        <v>20</v>
      </c>
      <c r="AA8" s="47"/>
      <c r="AB8" s="47"/>
      <c r="AC8" s="24" t="s">
        <v>28</v>
      </c>
      <c r="AD8" s="24"/>
      <c r="AE8" s="24"/>
      <c r="AF8" s="24" t="s">
        <v>29</v>
      </c>
      <c r="AG8" s="24"/>
      <c r="AH8" s="24"/>
      <c r="AI8" s="45" t="s">
        <v>21</v>
      </c>
      <c r="AJ8" s="45"/>
      <c r="AK8" s="46"/>
      <c r="AL8" s="7" t="s">
        <v>15</v>
      </c>
      <c r="AM8" s="7" t="s">
        <v>16</v>
      </c>
      <c r="AN8" s="7" t="s">
        <v>17</v>
      </c>
    </row>
    <row r="9" ht="126.75" customHeight="1" spans="1:40">
      <c r="A9" s="24"/>
      <c r="B9" s="8"/>
      <c r="C9" s="8"/>
      <c r="D9" s="8"/>
      <c r="E9" s="9"/>
      <c r="F9" s="9"/>
      <c r="G9" s="9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8" t="s">
        <v>15</v>
      </c>
      <c r="O9" s="8" t="s">
        <v>16</v>
      </c>
      <c r="P9" s="8" t="s">
        <v>17</v>
      </c>
      <c r="Q9" s="8" t="s">
        <v>15</v>
      </c>
      <c r="R9" s="8" t="s">
        <v>16</v>
      </c>
      <c r="S9" s="8" t="s">
        <v>17</v>
      </c>
      <c r="T9" s="9"/>
      <c r="U9" s="9"/>
      <c r="V9" s="9"/>
      <c r="W9" s="8" t="s">
        <v>15</v>
      </c>
      <c r="X9" s="8" t="s">
        <v>16</v>
      </c>
      <c r="Y9" s="8" t="s">
        <v>17</v>
      </c>
      <c r="Z9" s="8" t="s">
        <v>15</v>
      </c>
      <c r="AA9" s="8" t="s">
        <v>16</v>
      </c>
      <c r="AB9" s="8" t="s">
        <v>17</v>
      </c>
      <c r="AC9" s="8" t="s">
        <v>15</v>
      </c>
      <c r="AD9" s="8" t="s">
        <v>16</v>
      </c>
      <c r="AE9" s="8" t="s">
        <v>17</v>
      </c>
      <c r="AF9" s="8" t="s">
        <v>15</v>
      </c>
      <c r="AG9" s="8" t="s">
        <v>16</v>
      </c>
      <c r="AH9" s="8" t="s">
        <v>17</v>
      </c>
      <c r="AI9" s="8" t="s">
        <v>15</v>
      </c>
      <c r="AJ9" s="8" t="s">
        <v>16</v>
      </c>
      <c r="AK9" s="8" t="s">
        <v>17</v>
      </c>
      <c r="AL9" s="9"/>
      <c r="AM9" s="9"/>
      <c r="AN9" s="9"/>
    </row>
    <row r="10" ht="15.75" spans="1:40">
      <c r="A10" s="24">
        <v>1</v>
      </c>
      <c r="B10" s="24" t="s">
        <v>36</v>
      </c>
      <c r="C10" s="24" t="s">
        <v>37</v>
      </c>
      <c r="D10" s="24">
        <v>25</v>
      </c>
      <c r="E10" s="24">
        <v>5</v>
      </c>
      <c r="F10" s="24">
        <v>11</v>
      </c>
      <c r="G10" s="24">
        <v>8</v>
      </c>
      <c r="H10" s="24">
        <v>4</v>
      </c>
      <c r="I10" s="24">
        <v>12</v>
      </c>
      <c r="J10" s="24">
        <v>8</v>
      </c>
      <c r="K10" s="24">
        <v>10</v>
      </c>
      <c r="L10" s="24">
        <v>12</v>
      </c>
      <c r="M10" s="24">
        <v>3</v>
      </c>
      <c r="N10" s="24">
        <v>9</v>
      </c>
      <c r="O10" s="24">
        <v>12</v>
      </c>
      <c r="P10" s="24">
        <v>4</v>
      </c>
      <c r="Q10" s="24">
        <v>10</v>
      </c>
      <c r="R10" s="24">
        <v>12</v>
      </c>
      <c r="S10" s="24">
        <v>3</v>
      </c>
      <c r="T10" s="24">
        <v>10</v>
      </c>
      <c r="U10" s="24">
        <v>12</v>
      </c>
      <c r="V10" s="24">
        <v>8</v>
      </c>
      <c r="W10" s="24">
        <v>4</v>
      </c>
      <c r="X10" s="24">
        <v>13</v>
      </c>
      <c r="Y10" s="24">
        <v>8</v>
      </c>
      <c r="Z10" s="24">
        <v>10</v>
      </c>
      <c r="AA10" s="24">
        <v>12</v>
      </c>
      <c r="AB10" s="24">
        <v>3</v>
      </c>
      <c r="AC10" s="24">
        <v>9</v>
      </c>
      <c r="AD10" s="24">
        <v>12</v>
      </c>
      <c r="AE10" s="24">
        <v>4</v>
      </c>
      <c r="AF10" s="24">
        <v>10</v>
      </c>
      <c r="AG10" s="24">
        <v>12</v>
      </c>
      <c r="AH10" s="24">
        <v>3</v>
      </c>
      <c r="AI10" s="24">
        <v>9</v>
      </c>
      <c r="AJ10" s="24">
        <v>12</v>
      </c>
      <c r="AK10" s="24">
        <v>4</v>
      </c>
      <c r="AL10" s="24">
        <v>10</v>
      </c>
      <c r="AM10" s="24">
        <v>12</v>
      </c>
      <c r="AN10" s="24">
        <v>3</v>
      </c>
    </row>
    <row r="11" ht="15.75" spans="1:40">
      <c r="A11" s="24">
        <v>3</v>
      </c>
      <c r="B11" s="8"/>
      <c r="C11" s="8" t="s">
        <v>38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</row>
    <row r="12" ht="15.75" spans="1:40">
      <c r="A12" s="24">
        <v>4</v>
      </c>
      <c r="B12" s="8"/>
      <c r="C12" s="8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</row>
    <row r="13" ht="15.75" spans="1:40">
      <c r="A13" s="24">
        <v>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</row>
    <row r="14" ht="15.75" spans="1:40">
      <c r="A14" s="24">
        <v>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ht="15.75" spans="1:40">
      <c r="A15" s="24">
        <v>7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</row>
    <row r="16" ht="15.75" spans="1:40">
      <c r="A16" s="30" t="s">
        <v>24</v>
      </c>
      <c r="B16" s="31"/>
      <c r="C16" s="32"/>
      <c r="D16" s="33">
        <v>25</v>
      </c>
      <c r="E16" s="24">
        <v>5</v>
      </c>
      <c r="F16" s="24">
        <v>11</v>
      </c>
      <c r="G16" s="24">
        <v>8</v>
      </c>
      <c r="H16" s="24">
        <v>4</v>
      </c>
      <c r="I16" s="24">
        <v>12</v>
      </c>
      <c r="J16" s="24">
        <v>8</v>
      </c>
      <c r="K16" s="24">
        <v>10</v>
      </c>
      <c r="L16" s="24">
        <v>12</v>
      </c>
      <c r="M16" s="24">
        <v>3</v>
      </c>
      <c r="N16" s="24">
        <v>9</v>
      </c>
      <c r="O16" s="24">
        <v>12</v>
      </c>
      <c r="P16" s="24">
        <v>4</v>
      </c>
      <c r="Q16" s="24">
        <v>10</v>
      </c>
      <c r="R16" s="24">
        <v>12</v>
      </c>
      <c r="S16" s="24">
        <v>3</v>
      </c>
      <c r="T16" s="24">
        <v>5</v>
      </c>
      <c r="U16" s="24">
        <v>12</v>
      </c>
      <c r="V16" s="24">
        <v>8</v>
      </c>
      <c r="W16" s="24">
        <v>4</v>
      </c>
      <c r="X16" s="24">
        <v>13</v>
      </c>
      <c r="Y16" s="24">
        <v>8</v>
      </c>
      <c r="Z16" s="24">
        <v>10</v>
      </c>
      <c r="AA16" s="24">
        <v>12</v>
      </c>
      <c r="AB16" s="24">
        <v>3</v>
      </c>
      <c r="AC16" s="24">
        <v>9</v>
      </c>
      <c r="AD16" s="24">
        <v>12</v>
      </c>
      <c r="AE16" s="24">
        <v>4</v>
      </c>
      <c r="AF16" s="24">
        <v>10</v>
      </c>
      <c r="AG16" s="24">
        <v>12</v>
      </c>
      <c r="AH16" s="24">
        <v>3</v>
      </c>
      <c r="AI16" s="24">
        <v>9</v>
      </c>
      <c r="AJ16" s="24">
        <v>12</v>
      </c>
      <c r="AK16" s="24">
        <v>4</v>
      </c>
      <c r="AL16" s="24">
        <v>10</v>
      </c>
      <c r="AM16" s="24">
        <v>12</v>
      </c>
      <c r="AN16" s="24">
        <v>3</v>
      </c>
    </row>
    <row r="17" ht="18.75" customHeight="1" spans="1:40">
      <c r="A17" s="34" t="s">
        <v>25</v>
      </c>
      <c r="B17" s="34"/>
      <c r="C17" s="34"/>
      <c r="D17" s="35">
        <f>D16*100/D16</f>
        <v>100</v>
      </c>
      <c r="E17" s="24">
        <f>E16*100/D16</f>
        <v>20</v>
      </c>
      <c r="F17" s="24">
        <f>F16*100/D16</f>
        <v>44</v>
      </c>
      <c r="G17" s="24">
        <f>G16*100/D16</f>
        <v>32</v>
      </c>
      <c r="H17" s="24">
        <f>H16*100/D16</f>
        <v>16</v>
      </c>
      <c r="I17" s="24">
        <f>I16*100/D16</f>
        <v>48</v>
      </c>
      <c r="J17" s="24">
        <f>J16*100/D16</f>
        <v>32</v>
      </c>
      <c r="K17" s="24">
        <f>K16*100/D16</f>
        <v>40</v>
      </c>
      <c r="L17" s="24">
        <f>L16*100/D16</f>
        <v>48</v>
      </c>
      <c r="M17" s="24">
        <f>M16*100/D16</f>
        <v>12</v>
      </c>
      <c r="N17" s="24">
        <f>N16*100/D16</f>
        <v>36</v>
      </c>
      <c r="O17" s="24">
        <f>O16*100/D16</f>
        <v>48</v>
      </c>
      <c r="P17" s="24">
        <f>P16*100/D16</f>
        <v>16</v>
      </c>
      <c r="Q17" s="24">
        <f>Q16*100/D16</f>
        <v>40</v>
      </c>
      <c r="R17" s="24">
        <f>R16*100/D16</f>
        <v>48</v>
      </c>
      <c r="S17" s="24">
        <f>S16*100/D16</f>
        <v>12</v>
      </c>
      <c r="T17" s="24">
        <f>T16*100/D16</f>
        <v>20</v>
      </c>
      <c r="U17" s="24">
        <f>U16*100/D16</f>
        <v>48</v>
      </c>
      <c r="V17" s="24">
        <f>V16*100/D16</f>
        <v>32</v>
      </c>
      <c r="W17" s="24">
        <f>W16*100/D16</f>
        <v>16</v>
      </c>
      <c r="X17" s="24">
        <f>X16*100/D16</f>
        <v>52</v>
      </c>
      <c r="Y17" s="24">
        <f>Y16*100/D16</f>
        <v>32</v>
      </c>
      <c r="Z17" s="24">
        <f>Z16*100/D16</f>
        <v>40</v>
      </c>
      <c r="AA17" s="24">
        <f>AA16*100/D16</f>
        <v>48</v>
      </c>
      <c r="AB17" s="24">
        <f>AB16*100/D16</f>
        <v>12</v>
      </c>
      <c r="AC17" s="24">
        <f>AC16*100/D16</f>
        <v>36</v>
      </c>
      <c r="AD17" s="24">
        <f>AD16*100/D16</f>
        <v>48</v>
      </c>
      <c r="AE17" s="24">
        <f>AE16*100/D16</f>
        <v>16</v>
      </c>
      <c r="AF17" s="24">
        <f>AF16*100/D16</f>
        <v>40</v>
      </c>
      <c r="AG17" s="24">
        <f>AG16*100/D16</f>
        <v>48</v>
      </c>
      <c r="AH17" s="24">
        <f>AH16*100/D16</f>
        <v>12</v>
      </c>
      <c r="AI17" s="24">
        <f>AI16*100/D16</f>
        <v>36</v>
      </c>
      <c r="AJ17" s="24">
        <f>AJ16*100/D16</f>
        <v>48</v>
      </c>
      <c r="AK17" s="24">
        <f>AK16*100/D16</f>
        <v>16</v>
      </c>
      <c r="AL17" s="24">
        <f>AL16*100/D16</f>
        <v>40</v>
      </c>
      <c r="AM17" s="24">
        <f>AM16*100/D16</f>
        <v>48</v>
      </c>
      <c r="AN17" s="24">
        <f>AN16*100/D16</f>
        <v>12</v>
      </c>
    </row>
  </sheetData>
  <mergeCells count="35">
    <mergeCell ref="N1:O1"/>
    <mergeCell ref="V1:W1"/>
    <mergeCell ref="I2:M2"/>
    <mergeCell ref="B3:G3"/>
    <mergeCell ref="I3:N3"/>
    <mergeCell ref="I4:N4"/>
    <mergeCell ref="E7:G7"/>
    <mergeCell ref="H7:S7"/>
    <mergeCell ref="T7:V7"/>
    <mergeCell ref="W7:AK7"/>
    <mergeCell ref="AL7:AN7"/>
    <mergeCell ref="H8:J8"/>
    <mergeCell ref="K8:M8"/>
    <mergeCell ref="N8:P8"/>
    <mergeCell ref="Q8:S8"/>
    <mergeCell ref="W8:Y8"/>
    <mergeCell ref="Z8:AB8"/>
    <mergeCell ref="AC8:AE8"/>
    <mergeCell ref="AF8:AH8"/>
    <mergeCell ref="AI8:AK8"/>
    <mergeCell ref="A16:C16"/>
    <mergeCell ref="A17:C17"/>
    <mergeCell ref="A7:A9"/>
    <mergeCell ref="B7:B9"/>
    <mergeCell ref="C7:C9"/>
    <mergeCell ref="D7:D9"/>
    <mergeCell ref="E8:E9"/>
    <mergeCell ref="F8:F9"/>
    <mergeCell ref="G8:G9"/>
    <mergeCell ref="T8:T9"/>
    <mergeCell ref="U8:U9"/>
    <mergeCell ref="V8:V9"/>
    <mergeCell ref="AL8:AL9"/>
    <mergeCell ref="AM8:AM9"/>
    <mergeCell ref="AN8:AN9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2"/>
  <sheetViews>
    <sheetView tabSelected="1" workbookViewId="0">
      <selection activeCell="H15" sqref="H15"/>
    </sheetView>
  </sheetViews>
  <sheetFormatPr defaultColWidth="9" defaultRowHeight="15"/>
  <cols>
    <col min="1" max="1" width="19.2857142857143" customWidth="1"/>
    <col min="2" max="2" width="9.57142857142857" customWidth="1"/>
    <col min="3" max="17" width="9.28571428571429" customWidth="1"/>
  </cols>
  <sheetData>
    <row r="1" spans="14:23">
      <c r="N1" s="18"/>
      <c r="O1" s="18"/>
      <c r="V1" s="23" t="s">
        <v>0</v>
      </c>
      <c r="W1" s="23"/>
    </row>
    <row r="2" ht="15.75" spans="2:15">
      <c r="B2" s="1" t="s">
        <v>1</v>
      </c>
      <c r="C2" s="2"/>
      <c r="E2" s="2"/>
      <c r="F2" s="2"/>
      <c r="I2" s="2" t="s">
        <v>34</v>
      </c>
      <c r="J2" s="2"/>
      <c r="K2" s="2"/>
      <c r="L2" s="2"/>
      <c r="M2" s="2"/>
      <c r="N2" s="3"/>
      <c r="O2" s="3"/>
    </row>
    <row r="3" ht="15.75" spans="1:17">
      <c r="A3" s="3"/>
      <c r="B3" s="4" t="s">
        <v>3</v>
      </c>
      <c r="C3" s="4"/>
      <c r="D3" s="4"/>
      <c r="E3" s="4"/>
      <c r="F3" s="4"/>
      <c r="G3" s="4"/>
      <c r="H3" s="2"/>
      <c r="I3" s="4" t="s">
        <v>4</v>
      </c>
      <c r="J3" s="4"/>
      <c r="K3" s="4"/>
      <c r="L3" s="4"/>
      <c r="M3" s="4"/>
      <c r="N3" s="4"/>
      <c r="O3" s="3"/>
      <c r="P3" s="3"/>
      <c r="Q3" s="3"/>
    </row>
    <row r="4" ht="15.75" spans="3:17">
      <c r="C4" s="5"/>
      <c r="E4" s="3"/>
      <c r="F4" s="3"/>
      <c r="I4" s="19" t="s">
        <v>5</v>
      </c>
      <c r="J4" s="19"/>
      <c r="K4" s="19"/>
      <c r="L4" s="19"/>
      <c r="M4" s="19"/>
      <c r="N4" s="19"/>
      <c r="O4" s="3"/>
      <c r="P4" s="3"/>
      <c r="Q4" s="3"/>
    </row>
    <row r="5" ht="15.75" spans="1:1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ht="15.75" spans="1:17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ht="15.75" customHeight="1" spans="1:23">
      <c r="A7" s="7" t="s">
        <v>39</v>
      </c>
      <c r="B7" s="8" t="s">
        <v>40</v>
      </c>
      <c r="C7" s="8" t="s">
        <v>10</v>
      </c>
      <c r="D7" s="8"/>
      <c r="E7" s="8"/>
      <c r="F7" s="8" t="s">
        <v>11</v>
      </c>
      <c r="G7" s="8"/>
      <c r="H7" s="8"/>
      <c r="I7" s="8" t="s">
        <v>12</v>
      </c>
      <c r="J7" s="8"/>
      <c r="K7" s="8"/>
      <c r="L7" s="20" t="s">
        <v>13</v>
      </c>
      <c r="M7" s="21"/>
      <c r="N7" s="22"/>
      <c r="O7" s="8" t="s">
        <v>14</v>
      </c>
      <c r="P7" s="8"/>
      <c r="Q7" s="8"/>
      <c r="R7" s="24" t="s">
        <v>41</v>
      </c>
      <c r="S7" s="24"/>
      <c r="T7" s="24"/>
      <c r="U7" s="24"/>
      <c r="V7" s="24"/>
      <c r="W7" s="24"/>
    </row>
    <row r="8" ht="63" spans="1:23">
      <c r="A8" s="9"/>
      <c r="B8" s="8"/>
      <c r="C8" s="8" t="s">
        <v>15</v>
      </c>
      <c r="D8" s="8" t="s">
        <v>16</v>
      </c>
      <c r="E8" s="8" t="s">
        <v>17</v>
      </c>
      <c r="F8" s="8" t="s">
        <v>15</v>
      </c>
      <c r="G8" s="8" t="s">
        <v>16</v>
      </c>
      <c r="H8" s="8" t="s">
        <v>17</v>
      </c>
      <c r="I8" s="8" t="s">
        <v>15</v>
      </c>
      <c r="J8" s="8" t="s">
        <v>16</v>
      </c>
      <c r="K8" s="8" t="s">
        <v>17</v>
      </c>
      <c r="L8" s="8" t="s">
        <v>15</v>
      </c>
      <c r="M8" s="8" t="s">
        <v>16</v>
      </c>
      <c r="N8" s="8" t="s">
        <v>17</v>
      </c>
      <c r="O8" s="8" t="s">
        <v>15</v>
      </c>
      <c r="P8" s="8" t="s">
        <v>16</v>
      </c>
      <c r="Q8" s="8" t="s">
        <v>17</v>
      </c>
      <c r="R8" s="8" t="s">
        <v>15</v>
      </c>
      <c r="S8" s="8" t="s">
        <v>25</v>
      </c>
      <c r="T8" s="8" t="s">
        <v>16</v>
      </c>
      <c r="U8" s="25" t="s">
        <v>25</v>
      </c>
      <c r="V8" s="8" t="s">
        <v>17</v>
      </c>
      <c r="W8" s="8" t="s">
        <v>25</v>
      </c>
    </row>
    <row r="9" ht="15.75" spans="1:23">
      <c r="A9" s="9" t="s">
        <v>42</v>
      </c>
      <c r="B9" s="8">
        <v>25</v>
      </c>
      <c r="C9" s="8">
        <v>7</v>
      </c>
      <c r="D9" s="8">
        <v>9</v>
      </c>
      <c r="E9" s="8">
        <v>4</v>
      </c>
      <c r="F9" s="8">
        <v>7</v>
      </c>
      <c r="G9" s="8">
        <v>8</v>
      </c>
      <c r="H9" s="8">
        <v>5</v>
      </c>
      <c r="I9" s="8">
        <v>7</v>
      </c>
      <c r="J9" s="8">
        <v>9</v>
      </c>
      <c r="K9" s="8">
        <v>4</v>
      </c>
      <c r="L9" s="8">
        <v>7</v>
      </c>
      <c r="M9" s="8">
        <v>8</v>
      </c>
      <c r="N9" s="8">
        <v>5</v>
      </c>
      <c r="O9" s="8">
        <v>7</v>
      </c>
      <c r="P9" s="8">
        <v>8</v>
      </c>
      <c r="Q9" s="8">
        <v>5</v>
      </c>
      <c r="R9" s="8">
        <v>8</v>
      </c>
      <c r="S9" s="8"/>
      <c r="T9" s="8"/>
      <c r="U9" s="25"/>
      <c r="V9" s="8"/>
      <c r="W9" s="8"/>
    </row>
    <row r="10" ht="15.75" spans="1:23">
      <c r="A10" s="10" t="s">
        <v>43</v>
      </c>
      <c r="B10" s="11">
        <v>25</v>
      </c>
      <c r="C10" s="12">
        <v>9</v>
      </c>
      <c r="D10" s="12">
        <v>11</v>
      </c>
      <c r="E10" s="12">
        <v>5</v>
      </c>
      <c r="F10" s="12">
        <v>10</v>
      </c>
      <c r="G10" s="12">
        <v>11</v>
      </c>
      <c r="H10" s="12">
        <v>4</v>
      </c>
      <c r="I10" s="12">
        <v>8</v>
      </c>
      <c r="J10" s="12">
        <v>11</v>
      </c>
      <c r="K10" s="12">
        <v>6</v>
      </c>
      <c r="L10" s="12">
        <v>8</v>
      </c>
      <c r="M10" s="12">
        <v>11</v>
      </c>
      <c r="N10" s="12">
        <v>6</v>
      </c>
      <c r="O10" s="11">
        <v>8</v>
      </c>
      <c r="P10" s="11">
        <v>11</v>
      </c>
      <c r="Q10" s="11">
        <v>6</v>
      </c>
      <c r="R10" s="24">
        <v>9</v>
      </c>
      <c r="S10" s="26">
        <v>12.62</v>
      </c>
      <c r="T10" s="24">
        <v>11</v>
      </c>
      <c r="U10" s="26">
        <v>13.66</v>
      </c>
      <c r="V10" s="27">
        <v>5</v>
      </c>
      <c r="W10" s="26">
        <v>6.78</v>
      </c>
    </row>
    <row r="11" ht="15.75" spans="1:23">
      <c r="A11" s="10" t="s">
        <v>44</v>
      </c>
      <c r="B11" s="11">
        <v>25</v>
      </c>
      <c r="C11" s="12">
        <v>8</v>
      </c>
      <c r="D11" s="12">
        <v>13</v>
      </c>
      <c r="E11" s="12">
        <v>4</v>
      </c>
      <c r="F11" s="12">
        <v>7</v>
      </c>
      <c r="G11" s="12">
        <v>13</v>
      </c>
      <c r="H11" s="12">
        <v>5</v>
      </c>
      <c r="I11" s="12">
        <v>8</v>
      </c>
      <c r="J11" s="12">
        <v>13</v>
      </c>
      <c r="K11" s="12">
        <v>3</v>
      </c>
      <c r="L11" s="12">
        <v>5</v>
      </c>
      <c r="M11" s="12">
        <v>13</v>
      </c>
      <c r="N11" s="12">
        <v>6</v>
      </c>
      <c r="O11" s="11">
        <v>7</v>
      </c>
      <c r="P11" s="11">
        <v>15</v>
      </c>
      <c r="Q11" s="11">
        <v>3</v>
      </c>
      <c r="R11" s="24">
        <v>11</v>
      </c>
      <c r="S11" s="26">
        <v>13.34</v>
      </c>
      <c r="T11" s="24">
        <v>12</v>
      </c>
      <c r="U11" s="26">
        <v>13.66</v>
      </c>
      <c r="V11" s="27">
        <v>2</v>
      </c>
      <c r="W11" s="26">
        <v>7.25</v>
      </c>
    </row>
    <row r="12" ht="15.75" spans="1:23">
      <c r="A12" s="10" t="s">
        <v>45</v>
      </c>
      <c r="B12" s="13">
        <v>25</v>
      </c>
      <c r="C12" s="12">
        <v>7</v>
      </c>
      <c r="D12" s="12">
        <v>9</v>
      </c>
      <c r="E12" s="12">
        <v>5</v>
      </c>
      <c r="F12" s="12">
        <v>7</v>
      </c>
      <c r="G12" s="12">
        <v>9</v>
      </c>
      <c r="H12" s="12">
        <v>5</v>
      </c>
      <c r="I12" s="12">
        <v>7</v>
      </c>
      <c r="J12" s="12">
        <v>9</v>
      </c>
      <c r="K12" s="12">
        <v>5</v>
      </c>
      <c r="L12" s="12">
        <v>7</v>
      </c>
      <c r="M12" s="12">
        <v>9</v>
      </c>
      <c r="N12" s="12">
        <v>5</v>
      </c>
      <c r="O12" s="12">
        <v>7</v>
      </c>
      <c r="P12" s="12">
        <v>9</v>
      </c>
      <c r="Q12" s="12">
        <v>5</v>
      </c>
      <c r="R12" s="24">
        <v>9</v>
      </c>
      <c r="S12" s="26">
        <v>12.55</v>
      </c>
      <c r="T12" s="24">
        <v>12</v>
      </c>
      <c r="U12" s="26">
        <v>12.88</v>
      </c>
      <c r="V12" s="27">
        <v>3</v>
      </c>
      <c r="W12" s="26">
        <v>7.25</v>
      </c>
    </row>
    <row r="13" ht="17.25" customHeight="1" spans="1:23">
      <c r="A13" s="13" t="s">
        <v>24</v>
      </c>
      <c r="B13" s="14">
        <v>100</v>
      </c>
      <c r="C13" s="15">
        <v>31</v>
      </c>
      <c r="D13" s="15">
        <v>42</v>
      </c>
      <c r="E13" s="15">
        <v>18</v>
      </c>
      <c r="F13" s="15">
        <v>31</v>
      </c>
      <c r="G13" s="15">
        <v>41</v>
      </c>
      <c r="H13" s="15">
        <v>19</v>
      </c>
      <c r="I13" s="15">
        <v>31</v>
      </c>
      <c r="J13" s="15">
        <v>42</v>
      </c>
      <c r="K13" s="15">
        <v>18</v>
      </c>
      <c r="L13" s="15">
        <v>31</v>
      </c>
      <c r="M13" s="15">
        <v>42</v>
      </c>
      <c r="N13" s="15">
        <v>18</v>
      </c>
      <c r="O13" s="15">
        <v>31</v>
      </c>
      <c r="P13" s="15">
        <v>42</v>
      </c>
      <c r="Q13" s="15">
        <v>18</v>
      </c>
      <c r="R13" s="28">
        <v>30</v>
      </c>
      <c r="S13" s="28">
        <v>38.6</v>
      </c>
      <c r="T13" s="28">
        <v>35</v>
      </c>
      <c r="U13" s="28">
        <v>40.12</v>
      </c>
      <c r="V13" s="28">
        <v>10</v>
      </c>
      <c r="W13" s="28">
        <v>21.22</v>
      </c>
    </row>
    <row r="14" ht="15.75" spans="1:16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ht="15.75" spans="1:17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ht="15.75" spans="1:1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ht="15.75" spans="1: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ht="15.75" spans="1:1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ht="15.75" spans="1:1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ht="15.75" spans="1:1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ht="15.75" spans="1:17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ht="15.75" spans="1:17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ht="15.75" spans="1:17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ht="15.75" spans="1:17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ht="15.75" spans="1:17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ht="15.75" spans="1:17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ht="15.75" spans="1:1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ht="15.75" spans="1:1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ht="15.75" spans="1:17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ht="15.75" spans="1:17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ht="15.75" spans="1:17">
      <c r="A31" s="1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ht="15.75" spans="1:1">
      <c r="A32" s="17"/>
    </row>
  </sheetData>
  <mergeCells count="14">
    <mergeCell ref="N1:O1"/>
    <mergeCell ref="V1:W1"/>
    <mergeCell ref="I2:M2"/>
    <mergeCell ref="B3:G3"/>
    <mergeCell ref="I3:N3"/>
    <mergeCell ref="I4:N4"/>
    <mergeCell ref="C7:E7"/>
    <mergeCell ref="F7:H7"/>
    <mergeCell ref="I7:K7"/>
    <mergeCell ref="L7:N7"/>
    <mergeCell ref="O7:Q7"/>
    <mergeCell ref="R7:W7"/>
    <mergeCell ref="A7:A8"/>
    <mergeCell ref="B7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кіші топ </vt:lpstr>
      <vt:lpstr>орта топтар</vt:lpstr>
      <vt:lpstr>ересек топ</vt:lpstr>
      <vt:lpstr>мектепалды тобы</vt:lpstr>
      <vt:lpstr>МДҰ әдіскерінің жинағы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2022-12-22T06:57:00Z</dcterms:created>
  <dcterms:modified xsi:type="dcterms:W3CDTF">2025-01-01T12:20:16Z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310DD80F3D8F4F28AE541DE3ADAB1067_12</vt:lpwstr>
  </property>
  <property fmtid="{D5CDD505-2E9C-101B-9397-08002B2CF9AE}" pid="3" name="KSOProductBuildVer">
    <vt:lpwstr>1049-12.2.0.19307</vt:lpwstr>
  </property>
</Properties>
</file>