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 firstSheet="4"/>
  </bookViews>
  <sheets>
    <sheet name="кіші топ" sheetId="10" r:id="rId1"/>
    <sheet name="ортаңғы топ" sheetId="11" r:id="rId2"/>
    <sheet name="ересек топ" sheetId="12" r:id="rId3"/>
    <sheet name="МДҰ әдіскерінің жинағы" sheetId="1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<sst xmlns="http://schemas.openxmlformats.org/spreadsheetml/2006/main" count="201" uniqueCount="41">
  <si>
    <t>Мектепке дейінгі ұйым бойынша әдіскерінің жинағы</t>
  </si>
  <si>
    <t>МДҰ атауы: ЖШС "Заңғар" б\б</t>
  </si>
  <si>
    <t>Әдіскерінің аты-жөні: Шорабекова А</t>
  </si>
  <si>
    <t xml:space="preserve">Мекен-жайы: </t>
  </si>
  <si>
    <t>Оқыту тілі: Қазақ</t>
  </si>
  <si>
    <t>№</t>
  </si>
  <si>
    <t>Топтың атауы</t>
  </si>
  <si>
    <t>Тәрбиешінің аты-жөні</t>
  </si>
  <si>
    <t>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</si>
  <si>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</si>
  <si>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</si>
  <si>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</si>
  <si>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</si>
  <si>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</si>
  <si>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 жоғары деңгей</t>
  </si>
  <si>
    <t>олардың ішінде орташа деңгей</t>
  </si>
  <si>
    <t>олардың ішінде   төмен деңгей</t>
  </si>
  <si>
    <t>Сөйлеуді дамыту</t>
  </si>
  <si>
    <t>Көркем әдебиет</t>
  </si>
  <si>
    <t>Мүсіндеу</t>
  </si>
  <si>
    <t>Музыка</t>
  </si>
  <si>
    <t>Балапан</t>
  </si>
  <si>
    <t>Шурманова. Имаханова Р</t>
  </si>
  <si>
    <t>Барлығы</t>
  </si>
  <si>
    <t>%</t>
  </si>
  <si>
    <t>Қазақ тілі</t>
  </si>
  <si>
    <t>Сурет салу</t>
  </si>
  <si>
    <t>Жапсыру</t>
  </si>
  <si>
    <t>Құрастыру</t>
  </si>
  <si>
    <t>Қыран</t>
  </si>
  <si>
    <t>Журабекова Ж. Уразбаева Г</t>
  </si>
  <si>
    <t>Байтерек</t>
  </si>
  <si>
    <t>Сейдазимова Ж</t>
  </si>
  <si>
    <t xml:space="preserve">Жас ерекшелік топтары </t>
  </si>
  <si>
    <t xml:space="preserve">Балалар саны </t>
  </si>
  <si>
    <t>БАРЛЫҒЫ</t>
  </si>
  <si>
    <t>Кіші топ</t>
  </si>
  <si>
    <t>Ортаңғы топ</t>
  </si>
  <si>
    <t>Ересек топ</t>
  </si>
  <si>
    <t xml:space="preserve"> %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</si>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</sst>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6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2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2" borderId="0" xfId="0" applyFill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vertical="center" wrapText="1"/>
    </xf>
    <xf numFmtId="1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0" fontId="0" fillId="0" borderId="2" xfId="0" applyBorder="1"/>
    <xf numFmtId="0" fontId="0" fillId="0" borderId="0" xfId="0" applyFont="1" applyFill="1" applyAlignment="1"/>
    <xf numFmtId="0" fontId="2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8"/>
  <sheetViews>
    <sheetView tabSelected="1" zoomScale="70" zoomScaleNormal="70" workbookViewId="0">
      <selection activeCell="I26" sqref="I26"/>
    </sheetView>
  </sheetViews>
  <sheetFormatPr defaultColWidth="8.82857142857143" defaultRowHeight="15"/>
  <cols>
    <col min="2" max="2" width="17.5047619047619" customWidth="1"/>
    <col min="3" max="3" width="31.8285714285714" customWidth="1"/>
    <col min="4" max="4" width="12.1619047619048" customWidth="1"/>
    <col min="5" max="5" width="12.5047619047619" customWidth="1"/>
    <col min="6" max="6" width="13.3333333333333" customWidth="1"/>
    <col min="7" max="12" width="12.3333333333333" customWidth="1"/>
    <col min="13" max="13" width="12.6666666666667" customWidth="1"/>
    <col min="14" max="14" width="12.8285714285714" customWidth="1"/>
    <col min="15" max="15" width="11.8285714285714" customWidth="1"/>
    <col min="16" max="19" width="13.3333333333333" customWidth="1"/>
    <col min="20" max="20" width="12.5047619047619" customWidth="1"/>
    <col min="21" max="21" width="13" customWidth="1"/>
    <col min="22" max="23" width="12.5047619047619" customWidth="1"/>
    <col min="24" max="24" width="12.3333333333333" customWidth="1"/>
    <col min="25" max="25" width="12.5047619047619" customWidth="1"/>
  </cols>
  <sheetData>
    <row r="1" customFormat="1" ht="15.75" spans="2:15">
      <c r="B1" s="2" t="s">
        <v>0</v>
      </c>
      <c r="C1" s="3"/>
      <c r="E1" s="3"/>
      <c r="F1" s="3"/>
      <c r="I1" s="3" t="s">
        <v>1</v>
      </c>
      <c r="J1" s="3"/>
      <c r="K1" s="3"/>
      <c r="L1" s="3"/>
      <c r="M1" s="3"/>
      <c r="N1" s="4"/>
      <c r="O1" s="4"/>
    </row>
    <row r="2" customFormat="1" ht="15.75" spans="1:17">
      <c r="A2" s="4"/>
      <c r="B2" s="5" t="s">
        <v>2</v>
      </c>
      <c r="C2" s="5"/>
      <c r="D2" s="5"/>
      <c r="E2" s="5"/>
      <c r="F2" s="5"/>
      <c r="G2" s="5"/>
      <c r="H2" s="3"/>
      <c r="I2" s="5" t="s">
        <v>3</v>
      </c>
      <c r="J2" s="5"/>
      <c r="K2" s="5"/>
      <c r="L2" s="5"/>
      <c r="M2" s="5"/>
      <c r="N2" s="5"/>
      <c r="O2" s="4"/>
      <c r="P2" s="4"/>
      <c r="Q2" s="4"/>
    </row>
    <row r="3" customFormat="1" ht="15.75" spans="3:17">
      <c r="C3" s="6"/>
      <c r="D3"/>
      <c r="E3" s="4"/>
      <c r="F3" s="4"/>
      <c r="G3"/>
      <c r="H3"/>
      <c r="I3" s="22" t="s">
        <v>4</v>
      </c>
      <c r="J3" s="22"/>
      <c r="K3" s="22"/>
      <c r="L3" s="22"/>
      <c r="M3" s="22"/>
      <c r="N3" s="22"/>
      <c r="O3" s="4"/>
      <c r="P3" s="4"/>
      <c r="Q3" s="4"/>
    </row>
    <row r="4" customFormat="1" ht="15.75" spans="3:17">
      <c r="C4" s="6"/>
      <c r="E4" s="4"/>
      <c r="F4" s="4"/>
      <c r="G4"/>
      <c r="H4"/>
      <c r="I4" s="22"/>
      <c r="J4" s="22"/>
      <c r="K4" s="22"/>
      <c r="L4" s="22"/>
      <c r="M4" s="22"/>
      <c r="N4" s="22"/>
      <c r="O4" s="4"/>
      <c r="P4" s="4"/>
      <c r="Q4" s="4"/>
    </row>
    <row r="5" customFormat="1" ht="15.75" spans="1:17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5.75" spans="1:25">
      <c r="A6" s="4"/>
      <c r="B6" s="7"/>
      <c r="C6" s="7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15.75" customHeight="1" spans="1:25">
      <c r="A7" s="23" t="s">
        <v>5</v>
      </c>
      <c r="B7" s="9" t="s">
        <v>6</v>
      </c>
      <c r="C7" s="9" t="s">
        <v>7</v>
      </c>
      <c r="D7" s="9" t="s">
        <v>8</v>
      </c>
      <c r="E7" s="9" t="s">
        <v>9</v>
      </c>
      <c r="F7" s="9"/>
      <c r="G7" s="9"/>
      <c r="H7" s="32" t="s">
        <v>10</v>
      </c>
      <c r="I7" s="41"/>
      <c r="J7" s="41"/>
      <c r="K7" s="41"/>
      <c r="L7" s="41"/>
      <c r="M7" s="42"/>
      <c r="N7" s="9" t="s">
        <v>11</v>
      </c>
      <c r="O7" s="9"/>
      <c r="P7" s="9"/>
      <c r="Q7" s="32" t="s">
        <v>12</v>
      </c>
      <c r="R7" s="41"/>
      <c r="S7" s="41"/>
      <c r="T7" s="41"/>
      <c r="U7" s="41"/>
      <c r="V7" s="42"/>
      <c r="W7" s="9" t="s">
        <v>13</v>
      </c>
      <c r="X7" s="9"/>
      <c r="Y7" s="9"/>
    </row>
    <row r="8" ht="15.75" customHeight="1" spans="1:25">
      <c r="A8" s="23"/>
      <c r="B8" s="9"/>
      <c r="C8" s="9"/>
      <c r="D8" s="9"/>
      <c r="E8" s="8" t="s">
        <v>14</v>
      </c>
      <c r="F8" s="8" t="s">
        <v>15</v>
      </c>
      <c r="G8" s="8" t="s">
        <v>16</v>
      </c>
      <c r="H8" s="9" t="s">
        <v>17</v>
      </c>
      <c r="I8" s="9"/>
      <c r="J8" s="9"/>
      <c r="K8" s="9" t="s">
        <v>18</v>
      </c>
      <c r="L8" s="9"/>
      <c r="M8" s="9"/>
      <c r="N8" s="8" t="s">
        <v>14</v>
      </c>
      <c r="O8" s="8" t="s">
        <v>15</v>
      </c>
      <c r="P8" s="8" t="s">
        <v>16</v>
      </c>
      <c r="Q8" s="9" t="s">
        <v>19</v>
      </c>
      <c r="R8" s="9"/>
      <c r="S8" s="9"/>
      <c r="T8" s="9" t="s">
        <v>20</v>
      </c>
      <c r="U8" s="9"/>
      <c r="V8" s="9"/>
      <c r="W8" s="8" t="s">
        <v>14</v>
      </c>
      <c r="X8" s="8" t="s">
        <v>15</v>
      </c>
      <c r="Y8" s="8" t="s">
        <v>16</v>
      </c>
    </row>
    <row r="9" ht="126.75" customHeight="1" spans="1:25">
      <c r="A9" s="23"/>
      <c r="B9" s="9"/>
      <c r="C9" s="9"/>
      <c r="D9" s="9"/>
      <c r="E9" s="10"/>
      <c r="F9" s="10"/>
      <c r="G9" s="10"/>
      <c r="H9" s="9" t="s">
        <v>14</v>
      </c>
      <c r="I9" s="9" t="s">
        <v>15</v>
      </c>
      <c r="J9" s="9" t="s">
        <v>16</v>
      </c>
      <c r="K9" s="9" t="s">
        <v>14</v>
      </c>
      <c r="L9" s="9" t="s">
        <v>15</v>
      </c>
      <c r="M9" s="9" t="s">
        <v>16</v>
      </c>
      <c r="N9" s="10"/>
      <c r="O9" s="10"/>
      <c r="P9" s="10"/>
      <c r="Q9" s="9" t="s">
        <v>14</v>
      </c>
      <c r="R9" s="9" t="s">
        <v>15</v>
      </c>
      <c r="S9" s="9" t="s">
        <v>16</v>
      </c>
      <c r="T9" s="9" t="s">
        <v>14</v>
      </c>
      <c r="U9" s="9" t="s">
        <v>15</v>
      </c>
      <c r="V9" s="9" t="s">
        <v>16</v>
      </c>
      <c r="W9" s="10"/>
      <c r="X9" s="10"/>
      <c r="Y9" s="10"/>
    </row>
    <row r="10" s="31" customFormat="1" ht="15.75" spans="1:25">
      <c r="A10" s="34">
        <v>1</v>
      </c>
      <c r="B10" s="35" t="s">
        <v>21</v>
      </c>
      <c r="C10" s="35" t="s">
        <v>22</v>
      </c>
      <c r="D10" s="13">
        <v>20</v>
      </c>
      <c r="E10" s="13">
        <v>5</v>
      </c>
      <c r="F10" s="13">
        <v>6</v>
      </c>
      <c r="G10" s="13">
        <v>9</v>
      </c>
      <c r="H10" s="13">
        <v>4</v>
      </c>
      <c r="I10" s="13">
        <v>7</v>
      </c>
      <c r="J10" s="13">
        <v>9</v>
      </c>
      <c r="K10" s="13">
        <v>5</v>
      </c>
      <c r="L10" s="13">
        <v>6</v>
      </c>
      <c r="M10" s="13">
        <v>9</v>
      </c>
      <c r="N10" s="13">
        <v>5</v>
      </c>
      <c r="O10" s="13">
        <v>6</v>
      </c>
      <c r="P10" s="13">
        <v>9</v>
      </c>
      <c r="Q10" s="13">
        <v>4</v>
      </c>
      <c r="R10" s="13">
        <v>7</v>
      </c>
      <c r="S10" s="13">
        <v>9</v>
      </c>
      <c r="T10" s="13">
        <v>5</v>
      </c>
      <c r="U10" s="13">
        <v>6</v>
      </c>
      <c r="V10" s="13">
        <v>9</v>
      </c>
      <c r="W10" s="13">
        <v>4</v>
      </c>
      <c r="X10" s="13">
        <v>6</v>
      </c>
      <c r="Y10" s="13">
        <v>10</v>
      </c>
    </row>
    <row r="11" ht="15.75" spans="1:25">
      <c r="A11" s="23">
        <v>2</v>
      </c>
      <c r="B11" s="28"/>
      <c r="C11" s="28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ht="15.75" spans="1:25">
      <c r="A12" s="23">
        <v>3</v>
      </c>
      <c r="B12" s="9"/>
      <c r="C12" s="9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ht="15.75" spans="1:25">
      <c r="A13" s="23">
        <v>4</v>
      </c>
      <c r="B13" s="9"/>
      <c r="C13" s="9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ht="15.75" spans="1:25">
      <c r="A14" s="23">
        <v>5</v>
      </c>
      <c r="B14" s="9"/>
      <c r="C14" s="9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ht="15.75" spans="1:25">
      <c r="A15" s="23">
        <v>6</v>
      </c>
      <c r="B15" s="9"/>
      <c r="C15" s="9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ht="15.75" spans="1:25">
      <c r="A16" s="23">
        <v>7</v>
      </c>
      <c r="B16" s="9"/>
      <c r="C16" s="9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ht="15.75" spans="1:25">
      <c r="A17" s="36" t="s">
        <v>23</v>
      </c>
      <c r="B17" s="37"/>
      <c r="C17" s="38"/>
      <c r="D17" s="15">
        <f t="shared" ref="D17:Y17" si="0">SUM(D10:D16)</f>
        <v>20</v>
      </c>
      <c r="E17" s="16">
        <f t="shared" si="0"/>
        <v>5</v>
      </c>
      <c r="F17" s="16">
        <f t="shared" si="0"/>
        <v>6</v>
      </c>
      <c r="G17" s="16">
        <f t="shared" si="0"/>
        <v>9</v>
      </c>
      <c r="H17" s="16">
        <f t="shared" si="0"/>
        <v>4</v>
      </c>
      <c r="I17" s="16">
        <f t="shared" si="0"/>
        <v>7</v>
      </c>
      <c r="J17" s="16">
        <f t="shared" si="0"/>
        <v>9</v>
      </c>
      <c r="K17" s="16">
        <f t="shared" si="0"/>
        <v>5</v>
      </c>
      <c r="L17" s="16">
        <f t="shared" si="0"/>
        <v>6</v>
      </c>
      <c r="M17" s="16">
        <f t="shared" si="0"/>
        <v>9</v>
      </c>
      <c r="N17" s="16">
        <f t="shared" si="0"/>
        <v>5</v>
      </c>
      <c r="O17" s="16">
        <f t="shared" si="0"/>
        <v>6</v>
      </c>
      <c r="P17" s="16">
        <f t="shared" si="0"/>
        <v>9</v>
      </c>
      <c r="Q17" s="16">
        <f t="shared" si="0"/>
        <v>4</v>
      </c>
      <c r="R17" s="16">
        <f t="shared" si="0"/>
        <v>7</v>
      </c>
      <c r="S17" s="16">
        <f t="shared" si="0"/>
        <v>9</v>
      </c>
      <c r="T17" s="16">
        <f t="shared" si="0"/>
        <v>5</v>
      </c>
      <c r="U17" s="16">
        <f t="shared" si="0"/>
        <v>6</v>
      </c>
      <c r="V17" s="16">
        <f t="shared" si="0"/>
        <v>9</v>
      </c>
      <c r="W17" s="16">
        <f t="shared" si="0"/>
        <v>4</v>
      </c>
      <c r="X17" s="16">
        <f t="shared" si="0"/>
        <v>6</v>
      </c>
      <c r="Y17" s="16">
        <f t="shared" si="0"/>
        <v>10</v>
      </c>
    </row>
    <row r="18" ht="17.25" customHeight="1" spans="1:25">
      <c r="A18" s="46" t="s">
        <v>24</v>
      </c>
      <c r="B18" s="47"/>
      <c r="C18" s="47"/>
      <c r="D18" s="50">
        <f>D17*100/D17</f>
        <v>100</v>
      </c>
      <c r="E18" s="16">
        <f>E17*100/D17</f>
        <v>25</v>
      </c>
      <c r="F18" s="16">
        <f>F17*100/D17</f>
        <v>30</v>
      </c>
      <c r="G18" s="16">
        <f>G17*100/D18</f>
        <v>9</v>
      </c>
      <c r="H18" s="16">
        <f>H17*100/D17</f>
        <v>20</v>
      </c>
      <c r="I18" s="16">
        <f>I17*100/D17</f>
        <v>35</v>
      </c>
      <c r="J18" s="16">
        <f>J17*100/D17</f>
        <v>45</v>
      </c>
      <c r="K18" s="16">
        <f>K17*100/D17</f>
        <v>25</v>
      </c>
      <c r="L18" s="16">
        <f>L17*100/D17</f>
        <v>30</v>
      </c>
      <c r="M18" s="16">
        <f>M17*100/D17</f>
        <v>45</v>
      </c>
      <c r="N18" s="16">
        <f>N17*100/D17</f>
        <v>25</v>
      </c>
      <c r="O18" s="16">
        <f>O17*100/D17</f>
        <v>30</v>
      </c>
      <c r="P18" s="16">
        <f>P17*100/D17</f>
        <v>45</v>
      </c>
      <c r="Q18" s="16">
        <f>Q17*100/D17</f>
        <v>20</v>
      </c>
      <c r="R18" s="16">
        <f>R17*100/D17</f>
        <v>35</v>
      </c>
      <c r="S18" s="16">
        <f>S17*100/D17</f>
        <v>45</v>
      </c>
      <c r="T18" s="16">
        <f>T17*100/D17</f>
        <v>25</v>
      </c>
      <c r="U18" s="16">
        <f>U17*100/D17</f>
        <v>30</v>
      </c>
      <c r="V18" s="16">
        <f>V17*100/D17</f>
        <v>45</v>
      </c>
      <c r="W18" s="16">
        <f>W17*100/D17</f>
        <v>20</v>
      </c>
      <c r="X18" s="16">
        <f>X17*100/D17</f>
        <v>30</v>
      </c>
      <c r="Y18" s="16">
        <f>Y17*100/D17</f>
        <v>50</v>
      </c>
    </row>
  </sheetData>
  <mergeCells count="29">
    <mergeCell ref="I1:M1"/>
    <mergeCell ref="B2:G2"/>
    <mergeCell ref="I2:N2"/>
    <mergeCell ref="I3:N3"/>
    <mergeCell ref="I4:N4"/>
    <mergeCell ref="E7:G7"/>
    <mergeCell ref="H7:M7"/>
    <mergeCell ref="N7:P7"/>
    <mergeCell ref="Q7:V7"/>
    <mergeCell ref="W7:Y7"/>
    <mergeCell ref="H8:J8"/>
    <mergeCell ref="K8:M8"/>
    <mergeCell ref="Q8:S8"/>
    <mergeCell ref="T8:V8"/>
    <mergeCell ref="A17:C17"/>
    <mergeCell ref="A18:C18"/>
    <mergeCell ref="A7:A9"/>
    <mergeCell ref="B7:B9"/>
    <mergeCell ref="C7:C9"/>
    <mergeCell ref="D7:D9"/>
    <mergeCell ref="E8:E9"/>
    <mergeCell ref="F8:F9"/>
    <mergeCell ref="G8:G9"/>
    <mergeCell ref="N8:N9"/>
    <mergeCell ref="O8:O9"/>
    <mergeCell ref="P8:P9"/>
    <mergeCell ref="W8:W9"/>
    <mergeCell ref="X8:X9"/>
    <mergeCell ref="Y8:Y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8"/>
  <sheetViews>
    <sheetView zoomScale="80" zoomScaleNormal="80" workbookViewId="0">
      <selection activeCell="A1" sqref="$A1:$XFD5"/>
    </sheetView>
  </sheetViews>
  <sheetFormatPr defaultColWidth="8.82857142857143" defaultRowHeight="15"/>
  <cols>
    <col min="2" max="2" width="19.6666666666667" customWidth="1"/>
    <col min="3" max="3" width="31.9619047619048" customWidth="1"/>
    <col min="4" max="4" width="13.1619047619048" customWidth="1"/>
    <col min="5" max="5" width="13" customWidth="1"/>
    <col min="6" max="6" width="12.6666666666667" customWidth="1"/>
    <col min="7" max="13" width="12.5047619047619" customWidth="1"/>
    <col min="14" max="14" width="12" customWidth="1"/>
    <col min="15" max="15" width="12.5047619047619" customWidth="1"/>
    <col min="16" max="16" width="13.1619047619048" customWidth="1"/>
    <col min="17" max="17" width="12.3333333333333" customWidth="1"/>
    <col min="18" max="18" width="12.5047619047619" customWidth="1"/>
    <col min="19" max="31" width="12.3333333333333" customWidth="1"/>
    <col min="32" max="32" width="12.1619047619048" customWidth="1"/>
    <col min="33" max="33" width="12.5047619047619" customWidth="1"/>
    <col min="34" max="34" width="12.1619047619048" customWidth="1"/>
    <col min="35" max="35" width="12.8285714285714" customWidth="1"/>
    <col min="36" max="37" width="11.5047619047619" customWidth="1"/>
  </cols>
  <sheetData>
    <row r="1" customFormat="1" ht="15.75" spans="2:15">
      <c r="B1" s="2" t="s">
        <v>0</v>
      </c>
      <c r="C1" s="3"/>
      <c r="E1" s="3"/>
      <c r="F1" s="3"/>
      <c r="I1" s="3" t="s">
        <v>1</v>
      </c>
      <c r="J1" s="3"/>
      <c r="K1" s="3"/>
      <c r="L1" s="3"/>
      <c r="M1" s="3"/>
      <c r="N1" s="4"/>
      <c r="O1" s="4"/>
    </row>
    <row r="2" customFormat="1" ht="15.75" spans="1:17">
      <c r="A2" s="4"/>
      <c r="B2" s="5" t="s">
        <v>2</v>
      </c>
      <c r="C2" s="5"/>
      <c r="D2" s="5"/>
      <c r="E2" s="5"/>
      <c r="F2" s="5"/>
      <c r="G2" s="5"/>
      <c r="H2" s="3"/>
      <c r="I2" s="5" t="s">
        <v>3</v>
      </c>
      <c r="J2" s="5"/>
      <c r="K2" s="5"/>
      <c r="L2" s="5"/>
      <c r="M2" s="5"/>
      <c r="N2" s="5"/>
      <c r="O2" s="4"/>
      <c r="P2" s="4"/>
      <c r="Q2" s="4"/>
    </row>
    <row r="3" customFormat="1" ht="15.75" spans="3:17">
      <c r="C3" s="6"/>
      <c r="D3"/>
      <c r="E3" s="4"/>
      <c r="F3" s="4"/>
      <c r="G3"/>
      <c r="H3"/>
      <c r="I3" s="22" t="s">
        <v>4</v>
      </c>
      <c r="J3" s="22"/>
      <c r="K3" s="22"/>
      <c r="L3" s="22"/>
      <c r="M3" s="22"/>
      <c r="N3" s="22"/>
      <c r="O3" s="4"/>
      <c r="P3" s="4"/>
      <c r="Q3" s="4"/>
    </row>
    <row r="4" customFormat="1" ht="15.75" spans="3:17">
      <c r="C4" s="6"/>
      <c r="E4" s="4"/>
      <c r="F4" s="4"/>
      <c r="G4"/>
      <c r="H4"/>
      <c r="I4" s="22"/>
      <c r="J4" s="22"/>
      <c r="K4" s="22"/>
      <c r="L4" s="22"/>
      <c r="M4" s="22"/>
      <c r="N4" s="22"/>
      <c r="O4" s="4"/>
      <c r="P4" s="4"/>
      <c r="Q4" s="4"/>
    </row>
    <row r="5" customFormat="1" ht="15.75" spans="1:17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5.75" spans="1:37">
      <c r="A6" s="4"/>
      <c r="B6" s="7"/>
      <c r="C6" s="7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ht="15.75" customHeight="1" spans="1:37">
      <c r="A7" s="23" t="s">
        <v>5</v>
      </c>
      <c r="B7" s="9" t="s">
        <v>6</v>
      </c>
      <c r="C7" s="9" t="s">
        <v>7</v>
      </c>
      <c r="D7" s="9" t="s">
        <v>8</v>
      </c>
      <c r="E7" s="9" t="s">
        <v>9</v>
      </c>
      <c r="F7" s="9"/>
      <c r="G7" s="9"/>
      <c r="H7" s="32" t="s">
        <v>10</v>
      </c>
      <c r="I7" s="41"/>
      <c r="J7" s="41"/>
      <c r="K7" s="41"/>
      <c r="L7" s="41"/>
      <c r="M7" s="41"/>
      <c r="N7" s="41"/>
      <c r="O7" s="41"/>
      <c r="P7" s="42"/>
      <c r="Q7" s="9" t="s">
        <v>11</v>
      </c>
      <c r="R7" s="9"/>
      <c r="S7" s="9"/>
      <c r="T7" s="32" t="s">
        <v>12</v>
      </c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2"/>
      <c r="AI7" s="9" t="s">
        <v>13</v>
      </c>
      <c r="AJ7" s="9"/>
      <c r="AK7" s="9"/>
    </row>
    <row r="8" ht="15.75" customHeight="1" spans="1:37">
      <c r="A8" s="23"/>
      <c r="B8" s="9"/>
      <c r="C8" s="9"/>
      <c r="D8" s="9"/>
      <c r="E8" s="8" t="s">
        <v>14</v>
      </c>
      <c r="F8" s="8" t="s">
        <v>15</v>
      </c>
      <c r="G8" s="8" t="s">
        <v>16</v>
      </c>
      <c r="H8" s="45" t="s">
        <v>17</v>
      </c>
      <c r="I8" s="48"/>
      <c r="J8" s="48"/>
      <c r="K8" s="41" t="s">
        <v>18</v>
      </c>
      <c r="L8" s="41"/>
      <c r="M8" s="42"/>
      <c r="N8" s="49" t="s">
        <v>25</v>
      </c>
      <c r="O8" s="43"/>
      <c r="P8" s="44"/>
      <c r="Q8" s="8" t="s">
        <v>14</v>
      </c>
      <c r="R8" s="8" t="s">
        <v>15</v>
      </c>
      <c r="S8" s="8" t="s">
        <v>16</v>
      </c>
      <c r="T8" s="33" t="s">
        <v>26</v>
      </c>
      <c r="U8" s="33"/>
      <c r="V8" s="33"/>
      <c r="W8" s="33" t="s">
        <v>19</v>
      </c>
      <c r="X8" s="33"/>
      <c r="Y8" s="33"/>
      <c r="Z8" s="23" t="s">
        <v>27</v>
      </c>
      <c r="AA8" s="23"/>
      <c r="AB8" s="23"/>
      <c r="AC8" s="23" t="s">
        <v>28</v>
      </c>
      <c r="AD8" s="23"/>
      <c r="AE8" s="23"/>
      <c r="AF8" s="43" t="s">
        <v>20</v>
      </c>
      <c r="AG8" s="43"/>
      <c r="AH8" s="44"/>
      <c r="AI8" s="8" t="s">
        <v>14</v>
      </c>
      <c r="AJ8" s="8" t="s">
        <v>15</v>
      </c>
      <c r="AK8" s="8" t="s">
        <v>16</v>
      </c>
    </row>
    <row r="9" ht="115.5" customHeight="1" spans="1:37">
      <c r="A9" s="23"/>
      <c r="B9" s="9"/>
      <c r="C9" s="9"/>
      <c r="D9" s="9"/>
      <c r="E9" s="10"/>
      <c r="F9" s="10"/>
      <c r="G9" s="10"/>
      <c r="H9" s="9" t="s">
        <v>14</v>
      </c>
      <c r="I9" s="9" t="s">
        <v>15</v>
      </c>
      <c r="J9" s="9" t="s">
        <v>16</v>
      </c>
      <c r="K9" s="9" t="s">
        <v>14</v>
      </c>
      <c r="L9" s="9" t="s">
        <v>15</v>
      </c>
      <c r="M9" s="9" t="s">
        <v>16</v>
      </c>
      <c r="N9" s="9" t="s">
        <v>14</v>
      </c>
      <c r="O9" s="9" t="s">
        <v>15</v>
      </c>
      <c r="P9" s="9" t="s">
        <v>16</v>
      </c>
      <c r="Q9" s="10"/>
      <c r="R9" s="10"/>
      <c r="S9" s="10"/>
      <c r="T9" s="9" t="s">
        <v>14</v>
      </c>
      <c r="U9" s="9" t="s">
        <v>15</v>
      </c>
      <c r="V9" s="9" t="s">
        <v>16</v>
      </c>
      <c r="W9" s="9" t="s">
        <v>14</v>
      </c>
      <c r="X9" s="9" t="s">
        <v>15</v>
      </c>
      <c r="Y9" s="9" t="s">
        <v>16</v>
      </c>
      <c r="Z9" s="9" t="s">
        <v>14</v>
      </c>
      <c r="AA9" s="9" t="s">
        <v>15</v>
      </c>
      <c r="AB9" s="9" t="s">
        <v>16</v>
      </c>
      <c r="AC9" s="9" t="s">
        <v>14</v>
      </c>
      <c r="AD9" s="9" t="s">
        <v>15</v>
      </c>
      <c r="AE9" s="9" t="s">
        <v>16</v>
      </c>
      <c r="AF9" s="9" t="s">
        <v>14</v>
      </c>
      <c r="AG9" s="9" t="s">
        <v>15</v>
      </c>
      <c r="AH9" s="9" t="s">
        <v>16</v>
      </c>
      <c r="AI9" s="10"/>
      <c r="AJ9" s="10"/>
      <c r="AK9" s="10"/>
    </row>
    <row r="10" s="31" customFormat="1" ht="15.75" spans="1:37">
      <c r="A10" s="34">
        <v>1</v>
      </c>
      <c r="B10" s="35" t="s">
        <v>29</v>
      </c>
      <c r="C10" s="35" t="s">
        <v>30</v>
      </c>
      <c r="D10" s="13">
        <v>25</v>
      </c>
      <c r="E10" s="13">
        <v>4</v>
      </c>
      <c r="F10" s="13">
        <v>9</v>
      </c>
      <c r="G10" s="13">
        <v>12</v>
      </c>
      <c r="H10" s="13">
        <v>2</v>
      </c>
      <c r="I10" s="13">
        <v>9</v>
      </c>
      <c r="J10" s="13">
        <v>14</v>
      </c>
      <c r="K10" s="13">
        <v>3</v>
      </c>
      <c r="L10" s="13">
        <v>8</v>
      </c>
      <c r="M10" s="13">
        <v>12</v>
      </c>
      <c r="N10" s="13">
        <v>2</v>
      </c>
      <c r="O10" s="13">
        <v>10</v>
      </c>
      <c r="P10" s="13">
        <v>13</v>
      </c>
      <c r="Q10" s="13">
        <v>3</v>
      </c>
      <c r="R10" s="13">
        <v>9</v>
      </c>
      <c r="S10" s="13">
        <v>13</v>
      </c>
      <c r="T10" s="13">
        <v>2</v>
      </c>
      <c r="U10" s="13">
        <v>8</v>
      </c>
      <c r="V10" s="13">
        <v>14</v>
      </c>
      <c r="W10" s="13">
        <v>3</v>
      </c>
      <c r="X10" s="13">
        <v>9</v>
      </c>
      <c r="Y10" s="13">
        <v>11</v>
      </c>
      <c r="Z10" s="13">
        <v>3</v>
      </c>
      <c r="AA10" s="13">
        <v>10</v>
      </c>
      <c r="AB10" s="13">
        <v>12</v>
      </c>
      <c r="AC10" s="13">
        <v>3</v>
      </c>
      <c r="AD10" s="13">
        <v>9</v>
      </c>
      <c r="AE10" s="13">
        <v>13</v>
      </c>
      <c r="AF10" s="13">
        <v>4</v>
      </c>
      <c r="AG10" s="13">
        <v>9</v>
      </c>
      <c r="AH10" s="13">
        <v>12</v>
      </c>
      <c r="AI10" s="13">
        <v>3</v>
      </c>
      <c r="AJ10" s="13">
        <v>10</v>
      </c>
      <c r="AK10" s="13">
        <v>12</v>
      </c>
    </row>
    <row r="11" ht="15.75" spans="1:37">
      <c r="A11" s="23">
        <v>2</v>
      </c>
      <c r="B11" s="28"/>
      <c r="C11" s="28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</row>
    <row r="12" ht="15.75" spans="1:37">
      <c r="A12" s="23">
        <v>3</v>
      </c>
      <c r="B12" s="9"/>
      <c r="C12" s="9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</row>
    <row r="13" ht="15.75" spans="1:37">
      <c r="A13" s="23">
        <v>4</v>
      </c>
      <c r="B13" s="9"/>
      <c r="C13" s="9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</row>
    <row r="14" ht="15.75" spans="1:37">
      <c r="A14" s="23">
        <v>5</v>
      </c>
      <c r="B14" s="9"/>
      <c r="C14" s="9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</row>
    <row r="15" ht="15.75" spans="1:37">
      <c r="A15" s="23">
        <v>6</v>
      </c>
      <c r="B15" s="9"/>
      <c r="C15" s="9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</row>
    <row r="16" ht="15.75" spans="1:37">
      <c r="A16" s="23">
        <v>7</v>
      </c>
      <c r="B16" s="9"/>
      <c r="C16" s="9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</row>
    <row r="17" ht="15.75" spans="1:37">
      <c r="A17" s="36" t="s">
        <v>23</v>
      </c>
      <c r="B17" s="37"/>
      <c r="C17" s="38"/>
      <c r="D17" s="15">
        <f t="shared" ref="D17:AK17" si="0">SUM(D10:D16)</f>
        <v>25</v>
      </c>
      <c r="E17" s="16">
        <f t="shared" si="0"/>
        <v>4</v>
      </c>
      <c r="F17" s="16">
        <f t="shared" si="0"/>
        <v>9</v>
      </c>
      <c r="G17" s="16">
        <f t="shared" si="0"/>
        <v>12</v>
      </c>
      <c r="H17" s="16">
        <f t="shared" si="0"/>
        <v>2</v>
      </c>
      <c r="I17" s="16">
        <f t="shared" si="0"/>
        <v>9</v>
      </c>
      <c r="J17" s="16">
        <f t="shared" si="0"/>
        <v>14</v>
      </c>
      <c r="K17" s="16">
        <f t="shared" si="0"/>
        <v>3</v>
      </c>
      <c r="L17" s="16">
        <f t="shared" si="0"/>
        <v>8</v>
      </c>
      <c r="M17" s="16">
        <f t="shared" si="0"/>
        <v>12</v>
      </c>
      <c r="N17" s="16">
        <f t="shared" si="0"/>
        <v>2</v>
      </c>
      <c r="O17" s="16">
        <f t="shared" si="0"/>
        <v>10</v>
      </c>
      <c r="P17" s="16">
        <f t="shared" si="0"/>
        <v>13</v>
      </c>
      <c r="Q17" s="16">
        <f t="shared" si="0"/>
        <v>3</v>
      </c>
      <c r="R17" s="16">
        <f t="shared" si="0"/>
        <v>9</v>
      </c>
      <c r="S17" s="16">
        <f t="shared" si="0"/>
        <v>13</v>
      </c>
      <c r="T17" s="16">
        <f t="shared" si="0"/>
        <v>2</v>
      </c>
      <c r="U17" s="16">
        <f t="shared" si="0"/>
        <v>8</v>
      </c>
      <c r="V17" s="16">
        <f t="shared" si="0"/>
        <v>14</v>
      </c>
      <c r="W17" s="16">
        <f t="shared" si="0"/>
        <v>3</v>
      </c>
      <c r="X17" s="16">
        <f t="shared" si="0"/>
        <v>9</v>
      </c>
      <c r="Y17" s="16">
        <f t="shared" si="0"/>
        <v>11</v>
      </c>
      <c r="Z17" s="16">
        <f t="shared" si="0"/>
        <v>3</v>
      </c>
      <c r="AA17" s="16">
        <f t="shared" si="0"/>
        <v>10</v>
      </c>
      <c r="AB17" s="16">
        <f t="shared" si="0"/>
        <v>12</v>
      </c>
      <c r="AC17" s="16">
        <f t="shared" si="0"/>
        <v>3</v>
      </c>
      <c r="AD17" s="16">
        <f t="shared" si="0"/>
        <v>9</v>
      </c>
      <c r="AE17" s="16">
        <f t="shared" si="0"/>
        <v>13</v>
      </c>
      <c r="AF17" s="16">
        <f t="shared" si="0"/>
        <v>4</v>
      </c>
      <c r="AG17" s="16">
        <f t="shared" si="0"/>
        <v>9</v>
      </c>
      <c r="AH17" s="16">
        <f t="shared" si="0"/>
        <v>12</v>
      </c>
      <c r="AI17" s="16">
        <f t="shared" si="0"/>
        <v>3</v>
      </c>
      <c r="AJ17" s="16">
        <f t="shared" si="0"/>
        <v>10</v>
      </c>
      <c r="AK17" s="16">
        <f t="shared" si="0"/>
        <v>12</v>
      </c>
    </row>
    <row r="18" ht="18.75" customHeight="1" spans="1:37">
      <c r="A18" s="46" t="s">
        <v>24</v>
      </c>
      <c r="B18" s="47"/>
      <c r="C18" s="47"/>
      <c r="D18" s="40">
        <f>D17*100/D17</f>
        <v>100</v>
      </c>
      <c r="E18" s="19">
        <f>E17*100/D17</f>
        <v>16</v>
      </c>
      <c r="F18" s="19">
        <f>F17*100/D17</f>
        <v>36</v>
      </c>
      <c r="G18" s="19">
        <f>G17*100/D17</f>
        <v>48</v>
      </c>
      <c r="H18" s="19">
        <f>H17*100/D17</f>
        <v>8</v>
      </c>
      <c r="I18" s="19">
        <f>I17*100/D17</f>
        <v>36</v>
      </c>
      <c r="J18" s="19">
        <f>J17*100/D17</f>
        <v>56</v>
      </c>
      <c r="K18" s="19">
        <f>K17*100/D17</f>
        <v>12</v>
      </c>
      <c r="L18" s="19">
        <f>L17*100/D17</f>
        <v>32</v>
      </c>
      <c r="M18" s="19">
        <f>M17*100/D17</f>
        <v>48</v>
      </c>
      <c r="N18" s="19">
        <f>N17*100/D17</f>
        <v>8</v>
      </c>
      <c r="O18" s="19">
        <f>O17*100/D17</f>
        <v>40</v>
      </c>
      <c r="P18" s="19">
        <f>P17*100/D17</f>
        <v>52</v>
      </c>
      <c r="Q18" s="19">
        <f>Q17*100/D17</f>
        <v>12</v>
      </c>
      <c r="R18" s="19">
        <f>R17*100/D17</f>
        <v>36</v>
      </c>
      <c r="S18" s="19">
        <f>S17*100/D17</f>
        <v>52</v>
      </c>
      <c r="T18" s="19">
        <f>T17*100/D17</f>
        <v>8</v>
      </c>
      <c r="U18" s="19">
        <f>U17*100/D17</f>
        <v>32</v>
      </c>
      <c r="V18" s="19">
        <f>V17*100/D17</f>
        <v>56</v>
      </c>
      <c r="W18" s="19">
        <f>W17*100/D17</f>
        <v>12</v>
      </c>
      <c r="X18" s="19">
        <f>X17*100/D17</f>
        <v>36</v>
      </c>
      <c r="Y18" s="19">
        <f>Y17*100/D17</f>
        <v>44</v>
      </c>
      <c r="Z18" s="19">
        <f>Z17*100/D17</f>
        <v>12</v>
      </c>
      <c r="AA18" s="19">
        <f>AA17*100/D17</f>
        <v>40</v>
      </c>
      <c r="AB18" s="19">
        <f>AB17*100/D17</f>
        <v>48</v>
      </c>
      <c r="AC18" s="19">
        <f>AC17*100/D17</f>
        <v>12</v>
      </c>
      <c r="AD18" s="19">
        <f>AD17*100/D17</f>
        <v>36</v>
      </c>
      <c r="AE18" s="19">
        <f>AE17*100/D17</f>
        <v>52</v>
      </c>
      <c r="AF18" s="19">
        <f>AF17*100/D17</f>
        <v>16</v>
      </c>
      <c r="AG18" s="19">
        <f>AG17*100/D17</f>
        <v>36</v>
      </c>
      <c r="AH18" s="19">
        <f>AH17*100/D17</f>
        <v>48</v>
      </c>
      <c r="AI18" s="19">
        <f>AI17*100/D17</f>
        <v>12</v>
      </c>
      <c r="AJ18" s="19">
        <f>AJ17*100/D17</f>
        <v>40</v>
      </c>
      <c r="AK18" s="19">
        <f>AK17*100/D17</f>
        <v>48</v>
      </c>
    </row>
  </sheetData>
  <mergeCells count="33">
    <mergeCell ref="I1:M1"/>
    <mergeCell ref="B2:G2"/>
    <mergeCell ref="I2:N2"/>
    <mergeCell ref="I3:N3"/>
    <mergeCell ref="I4:N4"/>
    <mergeCell ref="E7:G7"/>
    <mergeCell ref="H7:P7"/>
    <mergeCell ref="Q7:S7"/>
    <mergeCell ref="T7:AH7"/>
    <mergeCell ref="AI7:AK7"/>
    <mergeCell ref="H8:J8"/>
    <mergeCell ref="K8:M8"/>
    <mergeCell ref="N8:P8"/>
    <mergeCell ref="T8:V8"/>
    <mergeCell ref="W8:Y8"/>
    <mergeCell ref="Z8:AB8"/>
    <mergeCell ref="AC8:AE8"/>
    <mergeCell ref="AF8:AH8"/>
    <mergeCell ref="A17:C17"/>
    <mergeCell ref="A18:C18"/>
    <mergeCell ref="A7:A9"/>
    <mergeCell ref="B7:B9"/>
    <mergeCell ref="C7:C9"/>
    <mergeCell ref="D7:D9"/>
    <mergeCell ref="E8:E9"/>
    <mergeCell ref="F8:F9"/>
    <mergeCell ref="G8:G9"/>
    <mergeCell ref="Q8:Q9"/>
    <mergeCell ref="R8:R9"/>
    <mergeCell ref="S8:S9"/>
    <mergeCell ref="AI8:AI9"/>
    <mergeCell ref="AJ8:AJ9"/>
    <mergeCell ref="AK8:AK9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7"/>
  <sheetViews>
    <sheetView zoomScale="80" zoomScaleNormal="80" workbookViewId="0">
      <selection activeCell="A1" sqref="$A1:$XFD5"/>
    </sheetView>
  </sheetViews>
  <sheetFormatPr defaultColWidth="8.82857142857143" defaultRowHeight="15"/>
  <cols>
    <col min="2" max="2" width="16.1619047619048" customWidth="1"/>
    <col min="3" max="3" width="20.6666666666667" customWidth="1"/>
    <col min="4" max="4" width="12.5047619047619" customWidth="1"/>
    <col min="5" max="5" width="13.5047619047619" customWidth="1"/>
    <col min="6" max="6" width="12.5047619047619" customWidth="1"/>
    <col min="7" max="13" width="12.8285714285714" customWidth="1"/>
    <col min="14" max="14" width="13" customWidth="1"/>
    <col min="15" max="15" width="12.5047619047619" customWidth="1"/>
    <col min="16" max="16" width="12.6666666666667" customWidth="1"/>
    <col min="17" max="17" width="12.1619047619048" customWidth="1"/>
    <col min="18" max="18" width="12.6666666666667" customWidth="1"/>
    <col min="19" max="33" width="12.3333333333333" customWidth="1"/>
    <col min="34" max="34" width="12" customWidth="1"/>
    <col min="35" max="35" width="12.3333333333333" customWidth="1"/>
    <col min="36" max="37" width="12.1619047619048" customWidth="1"/>
  </cols>
  <sheetData>
    <row r="1" customFormat="1" ht="15.75" spans="2:15">
      <c r="B1" s="2" t="s">
        <v>0</v>
      </c>
      <c r="C1" s="3"/>
      <c r="E1" s="3"/>
      <c r="F1" s="3"/>
      <c r="I1" s="3" t="s">
        <v>1</v>
      </c>
      <c r="J1" s="3"/>
      <c r="K1" s="3"/>
      <c r="L1" s="3"/>
      <c r="M1" s="3"/>
      <c r="N1" s="4"/>
      <c r="O1" s="4"/>
    </row>
    <row r="2" customFormat="1" ht="15.75" spans="1:17">
      <c r="A2" s="4"/>
      <c r="B2" s="5" t="s">
        <v>2</v>
      </c>
      <c r="C2" s="5"/>
      <c r="D2" s="5"/>
      <c r="E2" s="5"/>
      <c r="F2" s="5"/>
      <c r="G2" s="5"/>
      <c r="H2" s="3"/>
      <c r="I2" s="5" t="s">
        <v>3</v>
      </c>
      <c r="J2" s="5"/>
      <c r="K2" s="5"/>
      <c r="L2" s="5"/>
      <c r="M2" s="5"/>
      <c r="N2" s="5"/>
      <c r="O2" s="4"/>
      <c r="P2" s="4"/>
      <c r="Q2" s="4"/>
    </row>
    <row r="3" customFormat="1" ht="15.75" spans="3:17">
      <c r="C3" s="6"/>
      <c r="D3"/>
      <c r="E3" s="4"/>
      <c r="F3" s="4"/>
      <c r="G3"/>
      <c r="H3"/>
      <c r="I3" s="22" t="s">
        <v>4</v>
      </c>
      <c r="J3" s="22"/>
      <c r="K3" s="22"/>
      <c r="L3" s="22"/>
      <c r="M3" s="22"/>
      <c r="N3" s="22"/>
      <c r="O3" s="4"/>
      <c r="P3" s="4"/>
      <c r="Q3" s="4"/>
    </row>
    <row r="4" customFormat="1" ht="15.75" spans="3:17">
      <c r="C4" s="6"/>
      <c r="E4" s="4"/>
      <c r="F4" s="4"/>
      <c r="G4"/>
      <c r="H4"/>
      <c r="I4" s="22"/>
      <c r="J4" s="22"/>
      <c r="K4" s="22"/>
      <c r="L4" s="22"/>
      <c r="M4" s="22"/>
      <c r="N4" s="22"/>
      <c r="O4" s="4"/>
      <c r="P4" s="4"/>
      <c r="Q4" s="4"/>
    </row>
    <row r="5" customFormat="1" ht="15.75" spans="1:17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5.75" spans="1:37">
      <c r="A6" s="4"/>
      <c r="B6" s="7"/>
      <c r="C6" s="7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ht="15.75" customHeight="1" spans="1:37">
      <c r="A7" s="23" t="s">
        <v>5</v>
      </c>
      <c r="B7" s="9" t="s">
        <v>6</v>
      </c>
      <c r="C7" s="9" t="s">
        <v>7</v>
      </c>
      <c r="D7" s="9" t="s">
        <v>8</v>
      </c>
      <c r="E7" s="9" t="s">
        <v>9</v>
      </c>
      <c r="F7" s="9"/>
      <c r="G7" s="9"/>
      <c r="H7" s="32" t="s">
        <v>10</v>
      </c>
      <c r="I7" s="41"/>
      <c r="J7" s="41"/>
      <c r="K7" s="41"/>
      <c r="L7" s="41"/>
      <c r="M7" s="41"/>
      <c r="N7" s="41"/>
      <c r="O7" s="41"/>
      <c r="P7" s="42"/>
      <c r="Q7" s="9" t="s">
        <v>11</v>
      </c>
      <c r="R7" s="9"/>
      <c r="S7" s="9"/>
      <c r="T7" s="32" t="s">
        <v>12</v>
      </c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2"/>
      <c r="AI7" s="9" t="s">
        <v>13</v>
      </c>
      <c r="AJ7" s="9"/>
      <c r="AK7" s="9"/>
    </row>
    <row r="8" ht="15.75" customHeight="1" spans="1:37">
      <c r="A8" s="23"/>
      <c r="B8" s="9"/>
      <c r="C8" s="9"/>
      <c r="D8" s="9"/>
      <c r="E8" s="8" t="s">
        <v>14</v>
      </c>
      <c r="F8" s="8" t="s">
        <v>15</v>
      </c>
      <c r="G8" s="8" t="s">
        <v>16</v>
      </c>
      <c r="H8" s="33" t="s">
        <v>17</v>
      </c>
      <c r="I8" s="33"/>
      <c r="J8" s="33"/>
      <c r="K8" s="9" t="s">
        <v>18</v>
      </c>
      <c r="L8" s="9"/>
      <c r="M8" s="9"/>
      <c r="N8" s="23" t="s">
        <v>25</v>
      </c>
      <c r="O8" s="23"/>
      <c r="P8" s="23"/>
      <c r="Q8" s="8" t="s">
        <v>14</v>
      </c>
      <c r="R8" s="8" t="s">
        <v>15</v>
      </c>
      <c r="S8" s="8" t="s">
        <v>16</v>
      </c>
      <c r="T8" s="33" t="s">
        <v>26</v>
      </c>
      <c r="U8" s="33"/>
      <c r="V8" s="33"/>
      <c r="W8" s="33" t="s">
        <v>19</v>
      </c>
      <c r="X8" s="33"/>
      <c r="Y8" s="33"/>
      <c r="Z8" s="23" t="s">
        <v>27</v>
      </c>
      <c r="AA8" s="23"/>
      <c r="AB8" s="23"/>
      <c r="AC8" s="23" t="s">
        <v>28</v>
      </c>
      <c r="AD8" s="23"/>
      <c r="AE8" s="23"/>
      <c r="AF8" s="43" t="s">
        <v>20</v>
      </c>
      <c r="AG8" s="43"/>
      <c r="AH8" s="44"/>
      <c r="AI8" s="8" t="s">
        <v>14</v>
      </c>
      <c r="AJ8" s="8" t="s">
        <v>15</v>
      </c>
      <c r="AK8" s="8" t="s">
        <v>16</v>
      </c>
    </row>
    <row r="9" ht="114.75" customHeight="1" spans="1:37">
      <c r="A9" s="23"/>
      <c r="B9" s="9"/>
      <c r="C9" s="9"/>
      <c r="D9" s="9"/>
      <c r="E9" s="10"/>
      <c r="F9" s="10"/>
      <c r="G9" s="10"/>
      <c r="H9" s="9" t="s">
        <v>14</v>
      </c>
      <c r="I9" s="9" t="s">
        <v>15</v>
      </c>
      <c r="J9" s="9" t="s">
        <v>16</v>
      </c>
      <c r="K9" s="9" t="s">
        <v>14</v>
      </c>
      <c r="L9" s="9" t="s">
        <v>15</v>
      </c>
      <c r="M9" s="9" t="s">
        <v>16</v>
      </c>
      <c r="N9" s="9" t="s">
        <v>14</v>
      </c>
      <c r="O9" s="9" t="s">
        <v>15</v>
      </c>
      <c r="P9" s="9" t="s">
        <v>16</v>
      </c>
      <c r="Q9" s="10"/>
      <c r="R9" s="10"/>
      <c r="S9" s="10"/>
      <c r="T9" s="9" t="s">
        <v>14</v>
      </c>
      <c r="U9" s="9" t="s">
        <v>15</v>
      </c>
      <c r="V9" s="9" t="s">
        <v>16</v>
      </c>
      <c r="W9" s="9" t="s">
        <v>14</v>
      </c>
      <c r="X9" s="9" t="s">
        <v>15</v>
      </c>
      <c r="Y9" s="9" t="s">
        <v>16</v>
      </c>
      <c r="Z9" s="9" t="s">
        <v>14</v>
      </c>
      <c r="AA9" s="9" t="s">
        <v>15</v>
      </c>
      <c r="AB9" s="9" t="s">
        <v>16</v>
      </c>
      <c r="AC9" s="9" t="s">
        <v>14</v>
      </c>
      <c r="AD9" s="9" t="s">
        <v>15</v>
      </c>
      <c r="AE9" s="9" t="s">
        <v>16</v>
      </c>
      <c r="AF9" s="9" t="s">
        <v>14</v>
      </c>
      <c r="AG9" s="9" t="s">
        <v>15</v>
      </c>
      <c r="AH9" s="9" t="s">
        <v>16</v>
      </c>
      <c r="AI9" s="10"/>
      <c r="AJ9" s="10"/>
      <c r="AK9" s="10"/>
    </row>
    <row r="10" s="31" customFormat="1" ht="15.75" spans="1:37">
      <c r="A10" s="34">
        <v>1</v>
      </c>
      <c r="B10" s="35" t="s">
        <v>31</v>
      </c>
      <c r="C10" s="35" t="s">
        <v>32</v>
      </c>
      <c r="D10" s="13">
        <v>25</v>
      </c>
      <c r="E10" s="13">
        <v>5</v>
      </c>
      <c r="F10" s="13">
        <v>8</v>
      </c>
      <c r="G10" s="13">
        <v>12</v>
      </c>
      <c r="H10" s="13">
        <v>5</v>
      </c>
      <c r="I10" s="13">
        <v>6</v>
      </c>
      <c r="J10" s="13">
        <v>14</v>
      </c>
      <c r="K10" s="13">
        <v>6</v>
      </c>
      <c r="L10" s="13">
        <v>3</v>
      </c>
      <c r="M10" s="13">
        <v>14</v>
      </c>
      <c r="N10" s="13">
        <v>4</v>
      </c>
      <c r="O10" s="13">
        <v>6</v>
      </c>
      <c r="P10" s="13">
        <v>13</v>
      </c>
      <c r="Q10" s="13">
        <v>5</v>
      </c>
      <c r="R10" s="13">
        <v>8</v>
      </c>
      <c r="S10" s="13">
        <v>13</v>
      </c>
      <c r="T10" s="13">
        <v>7</v>
      </c>
      <c r="U10" s="13">
        <v>3</v>
      </c>
      <c r="V10" s="13">
        <v>13</v>
      </c>
      <c r="W10" s="13">
        <v>8</v>
      </c>
      <c r="X10" s="13">
        <v>2</v>
      </c>
      <c r="Y10" s="13">
        <v>15</v>
      </c>
      <c r="Z10" s="13">
        <v>7</v>
      </c>
      <c r="AA10" s="13">
        <v>2</v>
      </c>
      <c r="AB10" s="13">
        <v>15</v>
      </c>
      <c r="AC10" s="13">
        <v>6</v>
      </c>
      <c r="AD10" s="13">
        <v>3</v>
      </c>
      <c r="AE10" s="13">
        <v>14</v>
      </c>
      <c r="AF10" s="13">
        <v>6</v>
      </c>
      <c r="AG10" s="13">
        <v>4</v>
      </c>
      <c r="AH10" s="13">
        <v>14</v>
      </c>
      <c r="AI10" s="13">
        <v>7</v>
      </c>
      <c r="AJ10" s="13">
        <v>3</v>
      </c>
      <c r="AK10" s="13">
        <v>15</v>
      </c>
    </row>
    <row r="11" ht="15.75" spans="1:37">
      <c r="A11" s="23">
        <v>3</v>
      </c>
      <c r="B11" s="9"/>
      <c r="C11" s="9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</row>
    <row r="12" ht="15.75" spans="1:37">
      <c r="A12" s="23">
        <v>4</v>
      </c>
      <c r="B12" s="9"/>
      <c r="C12" s="9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</row>
    <row r="13" ht="15.75" spans="1:37">
      <c r="A13" s="23">
        <v>5</v>
      </c>
      <c r="B13" s="28"/>
      <c r="C13" s="28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</row>
    <row r="14" ht="15.75" spans="1:37">
      <c r="A14" s="23">
        <v>6</v>
      </c>
      <c r="B14" s="28"/>
      <c r="C14" s="2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</row>
    <row r="15" ht="15.75" spans="1:37">
      <c r="A15" s="23">
        <v>7</v>
      </c>
      <c r="B15" s="28"/>
      <c r="C15" s="2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</row>
    <row r="16" ht="15.75" spans="1:37">
      <c r="A16" s="36" t="s">
        <v>23</v>
      </c>
      <c r="B16" s="37"/>
      <c r="C16" s="38"/>
      <c r="D16" s="15">
        <f>SUM(D10:D15)</f>
        <v>25</v>
      </c>
      <c r="E16" s="16">
        <f>SUM(E10:E15)</f>
        <v>5</v>
      </c>
      <c r="F16" s="16">
        <f>SUM(F10:F15)</f>
        <v>8</v>
      </c>
      <c r="G16" s="16">
        <f>SUM(G10:G15)</f>
        <v>12</v>
      </c>
      <c r="H16" s="16">
        <f t="shared" ref="H16:M16" si="0">SUM(H10:H15)</f>
        <v>5</v>
      </c>
      <c r="I16" s="16">
        <f t="shared" si="0"/>
        <v>6</v>
      </c>
      <c r="J16" s="16">
        <f t="shared" si="0"/>
        <v>14</v>
      </c>
      <c r="K16" s="16">
        <f t="shared" si="0"/>
        <v>6</v>
      </c>
      <c r="L16" s="16">
        <f t="shared" si="0"/>
        <v>3</v>
      </c>
      <c r="M16" s="16">
        <f t="shared" si="0"/>
        <v>14</v>
      </c>
      <c r="N16" s="16">
        <f t="shared" ref="N16:S16" si="1">SUM(N10:N15)</f>
        <v>4</v>
      </c>
      <c r="O16" s="16">
        <f t="shared" si="1"/>
        <v>6</v>
      </c>
      <c r="P16" s="16">
        <f t="shared" si="1"/>
        <v>13</v>
      </c>
      <c r="Q16" s="16">
        <f t="shared" si="1"/>
        <v>5</v>
      </c>
      <c r="R16" s="16">
        <f t="shared" si="1"/>
        <v>8</v>
      </c>
      <c r="S16" s="16">
        <f t="shared" si="1"/>
        <v>13</v>
      </c>
      <c r="T16" s="16">
        <f t="shared" ref="T16:AE16" si="2">SUM(T10:T15)</f>
        <v>7</v>
      </c>
      <c r="U16" s="16">
        <f t="shared" si="2"/>
        <v>3</v>
      </c>
      <c r="V16" s="16">
        <f t="shared" si="2"/>
        <v>13</v>
      </c>
      <c r="W16" s="16">
        <f t="shared" si="2"/>
        <v>8</v>
      </c>
      <c r="X16" s="16">
        <f t="shared" si="2"/>
        <v>2</v>
      </c>
      <c r="Y16" s="16">
        <f t="shared" si="2"/>
        <v>15</v>
      </c>
      <c r="Z16" s="16">
        <f t="shared" si="2"/>
        <v>7</v>
      </c>
      <c r="AA16" s="16">
        <f t="shared" si="2"/>
        <v>2</v>
      </c>
      <c r="AB16" s="16">
        <f t="shared" si="2"/>
        <v>15</v>
      </c>
      <c r="AC16" s="16">
        <f t="shared" si="2"/>
        <v>6</v>
      </c>
      <c r="AD16" s="16">
        <f t="shared" si="2"/>
        <v>3</v>
      </c>
      <c r="AE16" s="16">
        <f t="shared" si="2"/>
        <v>14</v>
      </c>
      <c r="AF16" s="16">
        <f t="shared" ref="AF16:AK16" si="3">SUM(AF10:AF15)</f>
        <v>6</v>
      </c>
      <c r="AG16" s="16">
        <f t="shared" si="3"/>
        <v>4</v>
      </c>
      <c r="AH16" s="16">
        <f t="shared" si="3"/>
        <v>14</v>
      </c>
      <c r="AI16" s="16">
        <f t="shared" si="3"/>
        <v>7</v>
      </c>
      <c r="AJ16" s="16">
        <f t="shared" si="3"/>
        <v>3</v>
      </c>
      <c r="AK16" s="16">
        <f t="shared" si="3"/>
        <v>15</v>
      </c>
    </row>
    <row r="17" ht="21.75" customHeight="1" spans="1:37">
      <c r="A17" s="39" t="s">
        <v>24</v>
      </c>
      <c r="B17" s="39"/>
      <c r="C17" s="39"/>
      <c r="D17" s="40">
        <f>D16*100/D16</f>
        <v>100</v>
      </c>
      <c r="E17" s="19">
        <f>E16*100/D16</f>
        <v>20</v>
      </c>
      <c r="F17" s="19">
        <f>F16*100/D16</f>
        <v>32</v>
      </c>
      <c r="G17" s="19">
        <f>G16*100/D16</f>
        <v>48</v>
      </c>
      <c r="H17" s="19">
        <f>H16*100/D16</f>
        <v>20</v>
      </c>
      <c r="I17" s="19">
        <f>I16*100/D16</f>
        <v>24</v>
      </c>
      <c r="J17" s="19">
        <f>J16*100/D16</f>
        <v>56</v>
      </c>
      <c r="K17" s="19">
        <f>K16*100/D16</f>
        <v>24</v>
      </c>
      <c r="L17" s="19">
        <f>L16*100/D16</f>
        <v>12</v>
      </c>
      <c r="M17" s="19">
        <f>M16*100/D16</f>
        <v>56</v>
      </c>
      <c r="N17" s="19">
        <f>N16*100/D16</f>
        <v>16</v>
      </c>
      <c r="O17" s="19">
        <f>O16*100/D16</f>
        <v>24</v>
      </c>
      <c r="P17" s="19">
        <f>P16*100/D16</f>
        <v>52</v>
      </c>
      <c r="Q17" s="19">
        <f>Q16*100/D16</f>
        <v>20</v>
      </c>
      <c r="R17" s="19">
        <f>R16*100/D16</f>
        <v>32</v>
      </c>
      <c r="S17" s="19">
        <f>S16*100/D16</f>
        <v>52</v>
      </c>
      <c r="T17" s="19">
        <f>T16*100/D16</f>
        <v>28</v>
      </c>
      <c r="U17" s="19">
        <f>U16*100/D16</f>
        <v>12</v>
      </c>
      <c r="V17" s="19">
        <f>V16*100/D16</f>
        <v>52</v>
      </c>
      <c r="W17" s="19">
        <f>W16*100/D16</f>
        <v>32</v>
      </c>
      <c r="X17" s="19">
        <f>X16*100/D16</f>
        <v>8</v>
      </c>
      <c r="Y17" s="19">
        <f>Y16*100/D16</f>
        <v>60</v>
      </c>
      <c r="Z17" s="19">
        <f>Z16*100/D16</f>
        <v>28</v>
      </c>
      <c r="AA17" s="19">
        <f>AA16*100/D16</f>
        <v>8</v>
      </c>
      <c r="AB17" s="19">
        <f>AB16*100/D16</f>
        <v>60</v>
      </c>
      <c r="AC17" s="19">
        <f>AC16*100/D16</f>
        <v>24</v>
      </c>
      <c r="AD17" s="19">
        <f>AD16*100/D16</f>
        <v>12</v>
      </c>
      <c r="AE17" s="19">
        <f>AE16*100/D16</f>
        <v>56</v>
      </c>
      <c r="AF17" s="19">
        <f>AF16*100/D16</f>
        <v>24</v>
      </c>
      <c r="AG17" s="19">
        <f>AG16*100/D16</f>
        <v>16</v>
      </c>
      <c r="AH17" s="19">
        <f>AH16*100/D16</f>
        <v>56</v>
      </c>
      <c r="AI17" s="19">
        <f>AI16*100/D16</f>
        <v>28</v>
      </c>
      <c r="AJ17" s="19">
        <f>AJ16*100/D16</f>
        <v>12</v>
      </c>
      <c r="AK17" s="19">
        <f>AK16*100/D16</f>
        <v>60</v>
      </c>
    </row>
  </sheetData>
  <mergeCells count="33">
    <mergeCell ref="I1:M1"/>
    <mergeCell ref="B2:G2"/>
    <mergeCell ref="I2:N2"/>
    <mergeCell ref="I3:N3"/>
    <mergeCell ref="I4:N4"/>
    <mergeCell ref="E7:G7"/>
    <mergeCell ref="H7:P7"/>
    <mergeCell ref="Q7:S7"/>
    <mergeCell ref="T7:AH7"/>
    <mergeCell ref="AI7:AK7"/>
    <mergeCell ref="H8:J8"/>
    <mergeCell ref="K8:M8"/>
    <mergeCell ref="N8:P8"/>
    <mergeCell ref="T8:V8"/>
    <mergeCell ref="W8:Y8"/>
    <mergeCell ref="Z8:AB8"/>
    <mergeCell ref="AC8:AE8"/>
    <mergeCell ref="AF8:AH8"/>
    <mergeCell ref="A16:C16"/>
    <mergeCell ref="A17:C17"/>
    <mergeCell ref="A7:A9"/>
    <mergeCell ref="B7:B9"/>
    <mergeCell ref="C7:C9"/>
    <mergeCell ref="D7:D9"/>
    <mergeCell ref="E8:E9"/>
    <mergeCell ref="F8:F9"/>
    <mergeCell ref="G8:G9"/>
    <mergeCell ref="Q8:Q9"/>
    <mergeCell ref="R8:R9"/>
    <mergeCell ref="S8:S9"/>
    <mergeCell ref="AI8:AI9"/>
    <mergeCell ref="AJ8:AJ9"/>
    <mergeCell ref="AK8:AK9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1"/>
  <sheetViews>
    <sheetView zoomScale="80" zoomScaleNormal="80" workbookViewId="0">
      <selection activeCell="A1" sqref="$A1:$XFD5"/>
    </sheetView>
  </sheetViews>
  <sheetFormatPr defaultColWidth="8.82857142857143" defaultRowHeight="15"/>
  <cols>
    <col min="1" max="1" width="19.3333333333333" customWidth="1"/>
    <col min="2" max="2" width="9.5047619047619" customWidth="1"/>
    <col min="3" max="17" width="9.33333333333333" customWidth="1"/>
    <col min="19" max="19" width="9"/>
    <col min="21" max="21" width="9"/>
    <col min="23" max="23" width="9"/>
  </cols>
  <sheetData>
    <row r="1" customFormat="1" ht="15.75" spans="2:15">
      <c r="B1" s="2" t="s">
        <v>0</v>
      </c>
      <c r="C1" s="3"/>
      <c r="E1" s="3"/>
      <c r="F1" s="3"/>
      <c r="I1" s="3" t="s">
        <v>1</v>
      </c>
      <c r="J1" s="3"/>
      <c r="K1" s="3"/>
      <c r="L1" s="3"/>
      <c r="M1" s="3"/>
      <c r="N1" s="4"/>
      <c r="O1" s="4"/>
    </row>
    <row r="2" ht="15.75" spans="1:17">
      <c r="A2" s="4"/>
      <c r="B2" s="5" t="s">
        <v>2</v>
      </c>
      <c r="C2" s="5"/>
      <c r="D2" s="5"/>
      <c r="E2" s="5"/>
      <c r="F2" s="5"/>
      <c r="G2" s="5"/>
      <c r="H2" s="3"/>
      <c r="I2" s="5" t="s">
        <v>3</v>
      </c>
      <c r="J2" s="5"/>
      <c r="K2" s="5"/>
      <c r="L2" s="5"/>
      <c r="M2" s="5"/>
      <c r="N2" s="5"/>
      <c r="O2" s="4"/>
      <c r="P2" s="4"/>
      <c r="Q2" s="4"/>
    </row>
    <row r="3" customFormat="1" ht="15.75" spans="3:17">
      <c r="C3" s="6"/>
      <c r="E3" s="4"/>
      <c r="F3" s="4"/>
      <c r="I3" s="22" t="s">
        <v>4</v>
      </c>
      <c r="J3" s="22"/>
      <c r="K3" s="22"/>
      <c r="L3" s="22"/>
      <c r="M3" s="22"/>
      <c r="N3" s="22"/>
      <c r="O3" s="4"/>
      <c r="P3" s="4"/>
      <c r="Q3" s="4"/>
    </row>
    <row r="4" ht="15.75" spans="3:17">
      <c r="C4" s="6"/>
      <c r="E4" s="4"/>
      <c r="F4" s="4"/>
      <c r="I4" s="22"/>
      <c r="J4" s="22"/>
      <c r="K4" s="22"/>
      <c r="L4" s="22"/>
      <c r="M4" s="22"/>
      <c r="N4" s="22"/>
      <c r="O4" s="4"/>
      <c r="P4" s="4"/>
      <c r="Q4" s="4"/>
    </row>
    <row r="5" ht="15.75" spans="1:17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5.75" spans="1:17">
      <c r="A6" s="7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ht="15.75" customHeight="1" spans="1:23">
      <c r="A7" s="8" t="s">
        <v>33</v>
      </c>
      <c r="B7" s="9" t="s">
        <v>34</v>
      </c>
      <c r="C7" s="9" t="s">
        <v>9</v>
      </c>
      <c r="D7" s="9"/>
      <c r="E7" s="9"/>
      <c r="F7" s="9" t="s">
        <v>10</v>
      </c>
      <c r="G7" s="9"/>
      <c r="H7" s="9"/>
      <c r="I7" s="9" t="s">
        <v>11</v>
      </c>
      <c r="J7" s="9"/>
      <c r="K7" s="9"/>
      <c r="L7" s="9" t="s">
        <v>12</v>
      </c>
      <c r="M7" s="9"/>
      <c r="N7" s="9"/>
      <c r="O7" s="9" t="s">
        <v>13</v>
      </c>
      <c r="P7" s="9"/>
      <c r="Q7" s="9"/>
      <c r="R7" s="23" t="s">
        <v>35</v>
      </c>
      <c r="S7" s="23"/>
      <c r="T7" s="23"/>
      <c r="U7" s="23"/>
      <c r="V7" s="23"/>
      <c r="W7" s="23"/>
    </row>
    <row r="8" ht="63" spans="1:23">
      <c r="A8" s="10"/>
      <c r="B8" s="9"/>
      <c r="C8" s="9" t="s">
        <v>14</v>
      </c>
      <c r="D8" s="9" t="s">
        <v>15</v>
      </c>
      <c r="E8" s="9" t="s">
        <v>16</v>
      </c>
      <c r="F8" s="9" t="s">
        <v>14</v>
      </c>
      <c r="G8" s="9" t="s">
        <v>15</v>
      </c>
      <c r="H8" s="9" t="s">
        <v>16</v>
      </c>
      <c r="I8" s="9" t="s">
        <v>14</v>
      </c>
      <c r="J8" s="9" t="s">
        <v>15</v>
      </c>
      <c r="K8" s="9" t="s">
        <v>16</v>
      </c>
      <c r="L8" s="9" t="s">
        <v>14</v>
      </c>
      <c r="M8" s="9" t="s">
        <v>15</v>
      </c>
      <c r="N8" s="9" t="s">
        <v>16</v>
      </c>
      <c r="O8" s="9" t="s">
        <v>14</v>
      </c>
      <c r="P8" s="9" t="s">
        <v>15</v>
      </c>
      <c r="Q8" s="9" t="s">
        <v>16</v>
      </c>
      <c r="R8" s="9" t="s">
        <v>14</v>
      </c>
      <c r="S8" s="9" t="s">
        <v>24</v>
      </c>
      <c r="T8" s="9" t="s">
        <v>15</v>
      </c>
      <c r="U8" s="24" t="s">
        <v>24</v>
      </c>
      <c r="V8" s="9" t="s">
        <v>16</v>
      </c>
      <c r="W8" s="9" t="s">
        <v>24</v>
      </c>
    </row>
    <row r="9" s="1" customFormat="1" ht="15.75" spans="1:23">
      <c r="A9" s="11" t="s">
        <v>36</v>
      </c>
      <c r="B9" s="12">
        <v>20</v>
      </c>
      <c r="C9" s="13">
        <v>5</v>
      </c>
      <c r="D9" s="13">
        <v>6</v>
      </c>
      <c r="E9" s="13">
        <v>9</v>
      </c>
      <c r="F9" s="13">
        <v>4</v>
      </c>
      <c r="G9" s="13">
        <v>7</v>
      </c>
      <c r="H9" s="13">
        <v>9</v>
      </c>
      <c r="I9" s="13">
        <v>5</v>
      </c>
      <c r="J9" s="13">
        <v>6</v>
      </c>
      <c r="K9" s="13">
        <v>9</v>
      </c>
      <c r="L9" s="13">
        <v>5</v>
      </c>
      <c r="M9" s="13">
        <v>6</v>
      </c>
      <c r="N9" s="13">
        <v>9</v>
      </c>
      <c r="O9" s="13">
        <v>4</v>
      </c>
      <c r="P9" s="13">
        <v>7</v>
      </c>
      <c r="Q9" s="13">
        <v>9</v>
      </c>
      <c r="R9" s="25">
        <f>(C9+F9+I9+L9+O9)/5</f>
        <v>4.6</v>
      </c>
      <c r="S9" s="26">
        <f>R9*100/B9</f>
        <v>23</v>
      </c>
      <c r="T9" s="25">
        <f>(D9+G9+J9+M9+P9)/5</f>
        <v>6.4</v>
      </c>
      <c r="U9" s="26">
        <f>T9*100/B9</f>
        <v>32</v>
      </c>
      <c r="V9" s="27">
        <f>(E9+H9+K9+N9+Q9)/5</f>
        <v>9</v>
      </c>
      <c r="W9" s="26">
        <f>V9*100/B9</f>
        <v>45</v>
      </c>
    </row>
    <row r="10" ht="15.75" spans="1:23">
      <c r="A10" s="14" t="s">
        <v>37</v>
      </c>
      <c r="B10" s="12">
        <v>25</v>
      </c>
      <c r="C10" s="12">
        <v>4</v>
      </c>
      <c r="D10" s="12">
        <v>9</v>
      </c>
      <c r="E10" s="12">
        <v>12</v>
      </c>
      <c r="F10" s="12">
        <v>2</v>
      </c>
      <c r="G10" s="12">
        <v>9</v>
      </c>
      <c r="H10" s="12">
        <v>14</v>
      </c>
      <c r="I10" s="12">
        <v>4</v>
      </c>
      <c r="J10" s="12">
        <v>9</v>
      </c>
      <c r="K10" s="12">
        <v>12</v>
      </c>
      <c r="L10" s="12">
        <v>2</v>
      </c>
      <c r="M10" s="12">
        <v>10</v>
      </c>
      <c r="N10" s="12">
        <v>13</v>
      </c>
      <c r="O10" s="12">
        <v>3</v>
      </c>
      <c r="P10" s="12">
        <v>8</v>
      </c>
      <c r="Q10" s="12">
        <v>14</v>
      </c>
      <c r="R10" s="23">
        <v>3.2</v>
      </c>
      <c r="S10" s="28">
        <v>12.4</v>
      </c>
      <c r="T10" s="23">
        <f>(D10+G10+J10+M10+P10)/5</f>
        <v>9</v>
      </c>
      <c r="U10" s="28">
        <f>T10*100/B10</f>
        <v>36</v>
      </c>
      <c r="V10" s="29">
        <f>(E10+H10+K10+N10+Q10)/5</f>
        <v>13</v>
      </c>
      <c r="W10" s="28">
        <f>V10*100/B10</f>
        <v>52</v>
      </c>
    </row>
    <row r="11" ht="15.75" spans="1:23">
      <c r="A11" s="14" t="s">
        <v>38</v>
      </c>
      <c r="B11" s="12">
        <v>25</v>
      </c>
      <c r="C11" s="12">
        <v>5</v>
      </c>
      <c r="D11" s="12">
        <v>8</v>
      </c>
      <c r="E11" s="12">
        <v>12</v>
      </c>
      <c r="F11" s="12">
        <v>5</v>
      </c>
      <c r="G11" s="12">
        <v>6</v>
      </c>
      <c r="H11" s="12">
        <v>14</v>
      </c>
      <c r="I11" s="12">
        <v>5</v>
      </c>
      <c r="J11" s="12">
        <v>6</v>
      </c>
      <c r="K11" s="12">
        <v>14</v>
      </c>
      <c r="L11" s="12">
        <v>6</v>
      </c>
      <c r="M11" s="12">
        <v>6</v>
      </c>
      <c r="N11" s="12">
        <v>13</v>
      </c>
      <c r="O11" s="12">
        <v>5</v>
      </c>
      <c r="P11" s="12">
        <v>7</v>
      </c>
      <c r="Q11" s="12">
        <v>13</v>
      </c>
      <c r="R11" s="23">
        <f>(C11+F11+I11+L11+O11)/5</f>
        <v>5.2</v>
      </c>
      <c r="S11" s="28">
        <f>R11*100/B11</f>
        <v>20.8</v>
      </c>
      <c r="T11" s="23">
        <f>(D11+G11+J11+M11+P11)/5</f>
        <v>6.6</v>
      </c>
      <c r="U11" s="28">
        <f>T11*100/B11</f>
        <v>26.4</v>
      </c>
      <c r="V11" s="29">
        <f>(E11+H11+K11+N11+Q11)/5</f>
        <v>13.2</v>
      </c>
      <c r="W11" s="28">
        <f>V11*100/B11</f>
        <v>52.8</v>
      </c>
    </row>
    <row r="12" ht="15.75" spans="1:23">
      <c r="A12" s="15" t="s">
        <v>23</v>
      </c>
      <c r="B12" s="15">
        <f>SUM(B8:B11)</f>
        <v>70</v>
      </c>
      <c r="C12" s="16">
        <f>SUM(C9:C11)</f>
        <v>14</v>
      </c>
      <c r="D12" s="16">
        <f>SUM(D9:D11)</f>
        <v>23</v>
      </c>
      <c r="E12" s="16">
        <f>SUM(E9:E11)</f>
        <v>33</v>
      </c>
      <c r="F12" s="16">
        <f t="shared" ref="F12:Q12" si="0">SUM(F9:F11)</f>
        <v>11</v>
      </c>
      <c r="G12" s="16">
        <f t="shared" si="0"/>
        <v>22</v>
      </c>
      <c r="H12" s="16">
        <f t="shared" si="0"/>
        <v>37</v>
      </c>
      <c r="I12" s="16">
        <f t="shared" si="0"/>
        <v>14</v>
      </c>
      <c r="J12" s="16">
        <f t="shared" si="0"/>
        <v>21</v>
      </c>
      <c r="K12" s="16">
        <f t="shared" si="0"/>
        <v>35</v>
      </c>
      <c r="L12" s="16">
        <f t="shared" si="0"/>
        <v>13</v>
      </c>
      <c r="M12" s="16">
        <f t="shared" si="0"/>
        <v>22</v>
      </c>
      <c r="N12" s="16">
        <f t="shared" si="0"/>
        <v>35</v>
      </c>
      <c r="O12" s="16">
        <f t="shared" si="0"/>
        <v>12</v>
      </c>
      <c r="P12" s="16">
        <f t="shared" si="0"/>
        <v>22</v>
      </c>
      <c r="Q12" s="16">
        <f t="shared" si="0"/>
        <v>36</v>
      </c>
      <c r="R12" s="23">
        <v>16.8</v>
      </c>
      <c r="S12" s="28">
        <v>17.4</v>
      </c>
      <c r="T12" s="23">
        <f>(D12+G12+J12+M12+P12)/5</f>
        <v>22</v>
      </c>
      <c r="U12" s="28">
        <v>37.6</v>
      </c>
      <c r="V12" s="29">
        <v>47.6</v>
      </c>
      <c r="W12" s="28">
        <v>44.8</v>
      </c>
    </row>
    <row r="13" ht="17.25" customHeight="1" spans="1:23">
      <c r="A13" s="17" t="s">
        <v>39</v>
      </c>
      <c r="B13" s="18">
        <f>B12*100/B12</f>
        <v>100</v>
      </c>
      <c r="C13" s="19">
        <f>C12*100/B12</f>
        <v>20</v>
      </c>
      <c r="D13" s="19">
        <f>D12*100/B12</f>
        <v>32.8571428571429</v>
      </c>
      <c r="E13" s="19">
        <f>E12*100/B12</f>
        <v>47.1428571428571</v>
      </c>
      <c r="F13" s="19">
        <f>F12*100/B12</f>
        <v>15.7142857142857</v>
      </c>
      <c r="G13" s="19">
        <f>G12*100/B12</f>
        <v>31.4285714285714</v>
      </c>
      <c r="H13" s="19">
        <f>H12*100/B12</f>
        <v>52.8571428571429</v>
      </c>
      <c r="I13" s="19">
        <f>I12*100/B12</f>
        <v>20</v>
      </c>
      <c r="J13" s="19">
        <f>J12*100/B12</f>
        <v>30</v>
      </c>
      <c r="K13" s="19">
        <f>K12*100/B12</f>
        <v>50</v>
      </c>
      <c r="L13" s="19">
        <f>L12*100/B12</f>
        <v>18.5714285714286</v>
      </c>
      <c r="M13" s="19">
        <f>M12*100/B12</f>
        <v>31.4285714285714</v>
      </c>
      <c r="N13" s="19">
        <f>N12*100/B12</f>
        <v>50</v>
      </c>
      <c r="O13" s="19">
        <f>O12*100/B12</f>
        <v>17.1428571428571</v>
      </c>
      <c r="P13" s="19">
        <f>P12*100/B12</f>
        <v>31.4285714285714</v>
      </c>
      <c r="Q13" s="19">
        <f>Q12*100/B12</f>
        <v>51.4285714285714</v>
      </c>
      <c r="R13" s="30"/>
      <c r="S13" s="30"/>
      <c r="T13" s="30"/>
      <c r="U13" s="30"/>
      <c r="V13" s="30"/>
      <c r="W13" s="30"/>
    </row>
    <row r="14" ht="15.75" spans="1:17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ht="15.75" spans="1:17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ht="15.75" spans="1:17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ht="15.75" spans="1: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ht="15.75" spans="1:17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ht="15.75" spans="1:18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t="s">
        <v>40</v>
      </c>
    </row>
    <row r="20" ht="15.75" spans="1:17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ht="15.75" spans="1:17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ht="15.75" spans="1:17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ht="15.75" spans="1:17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ht="15.75" spans="1:17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ht="15.75" spans="1:17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ht="15.75" spans="1:17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ht="15.75" spans="1:1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ht="15.75" spans="1:17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ht="15.75" spans="1:17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ht="15.75" spans="1:17">
      <c r="A30" s="20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ht="15.75" spans="1:17">
      <c r="A31" s="2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</sheetData>
  <mergeCells count="13">
    <mergeCell ref="I1:M1"/>
    <mergeCell ref="B2:G2"/>
    <mergeCell ref="I2:N2"/>
    <mergeCell ref="I3:N3"/>
    <mergeCell ref="I4:N4"/>
    <mergeCell ref="C7:E7"/>
    <mergeCell ref="F7:H7"/>
    <mergeCell ref="I7:K7"/>
    <mergeCell ref="L7:N7"/>
    <mergeCell ref="O7:Q7"/>
    <mergeCell ref="R7:W7"/>
    <mergeCell ref="A7:A8"/>
    <mergeCell ref="B7:B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кіші топ</vt:lpstr>
      <vt:lpstr>ортаңғы топ</vt:lpstr>
      <vt:lpstr>ересек топ</vt:lpstr>
      <vt:lpstr>МДҰ әдіскерінің жинағы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2022-12-22T06:57:00Z</dcterms:created>
  <dcterms:modified xsi:type="dcterms:W3CDTF">2025-01-01T12:25:06Z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29D2DAE98A2F4494BBCA8AF52542C5B2_12</vt:lpwstr>
  </property>
  <property fmtid="{D5CDD505-2E9C-101B-9397-08002B2CF9AE}" pid="3" name="KSOProductBuildVer">
    <vt:lpwstr>1049-12.2.0.19307</vt:lpwstr>
  </property>
</Properties>
</file>